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12ED466-5A16-494A-9363-6B3B37811D60}" xr6:coauthVersionLast="47" xr6:coauthVersionMax="47" xr10:uidLastSave="{00000000-0000-0000-0000-000000000000}"/>
  <bookViews>
    <workbookView xWindow="-110" yWindow="-110" windowWidth="19420" windowHeight="10300" tabRatio="849" xr2:uid="{00000000-000D-0000-FFFF-FFFF00000000}"/>
  </bookViews>
  <sheets>
    <sheet name="ブロック研修申込み書" sheetId="1" r:id="rId1"/>
    <sheet name="上級審判受験申請書" sheetId="2" r:id="rId2"/>
  </sheets>
  <definedNames>
    <definedName name="_xlnm.Print_Area" localSheetId="0">ブロック研修申込み書!$A$1:$K$48</definedName>
    <definedName name="_xlnm.Print_Area" localSheetId="1">上級審判受験申請書!$A$1:$R$38</definedName>
    <definedName name="Z_FA5C2A39_49C1_4B9D_8571_57CFBF86DEB1_.wvu.PrintArea" localSheetId="1" hidden="1">上級審判受験申請書!$A$1:$R$38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41" i="1"/>
  <c r="J40" i="1"/>
  <c r="J39" i="1"/>
  <c r="J38" i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都道府県卓球連盟　　
の名称を記入すること
</t>
        </r>
      </text>
    </comment>
    <comment ref="B9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男　　　女　　　選択
</t>
        </r>
      </text>
    </comment>
    <comment ref="H9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昭和、　　平成、　　選択</t>
        </r>
      </text>
    </comment>
  </commentList>
</comments>
</file>

<file path=xl/sharedStrings.xml><?xml version="1.0" encoding="utf-8"?>
<sst xmlns="http://schemas.openxmlformats.org/spreadsheetml/2006/main" count="134" uniqueCount="79">
  <si>
    <t>協会・連盟名</t>
    <rPh sb="0" eb="2">
      <t>キョウカイ</t>
    </rPh>
    <rPh sb="3" eb="5">
      <t>レンメイ</t>
    </rPh>
    <rPh sb="5" eb="6">
      <t>メイ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</si>
  <si>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</si>
  <si>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公認レフェリー・上級公認審判員研修会申込書</t>
    <rPh sb="0" eb="2">
      <t>コウニン</t>
    </rPh>
    <rPh sb="8" eb="10">
      <t>ジョウキュウ</t>
    </rPh>
    <rPh sb="10" eb="12">
      <t>コウニン</t>
    </rPh>
    <rPh sb="12" eb="15">
      <t>シンパンイン</t>
    </rPh>
    <rPh sb="15" eb="18">
      <t>ケンシュウカイ</t>
    </rPh>
    <rPh sb="18" eb="21">
      <t>モウシコミショ</t>
    </rPh>
    <phoneticPr fontId="1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</si>
  <si>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1"/>
  </si>
  <si>
    <t>氏名</t>
    <rPh sb="0" eb="2">
      <t>シメイ</t>
    </rPh>
    <phoneticPr fontId="1"/>
  </si>
  <si>
    <t>手帳番号</t>
    <rPh sb="0" eb="2">
      <t>テチョウ</t>
    </rPh>
    <rPh sb="2" eb="4">
      <t>バンゴウ</t>
    </rPh>
    <phoneticPr fontId="1"/>
  </si>
  <si>
    <t>①公認レフェリー更新者　</t>
    <rPh sb="1" eb="3">
      <t>コウニン</t>
    </rPh>
    <rPh sb="8" eb="11">
      <t>コウシンシャ</t>
    </rPh>
    <phoneticPr fontId="1"/>
  </si>
  <si>
    <t>公認レフェリー更新者</t>
    <rPh sb="0" eb="2">
      <t>コウニン</t>
    </rPh>
    <rPh sb="7" eb="10">
      <t>コウシンシャ</t>
    </rPh>
    <phoneticPr fontId="1"/>
  </si>
  <si>
    <t>IU</t>
    <phoneticPr fontId="1"/>
  </si>
  <si>
    <t>国際審判員更新者（ＩＵ）</t>
    <rPh sb="0" eb="2">
      <t>コクサイ</t>
    </rPh>
    <rPh sb="2" eb="5">
      <t>シンパンイン</t>
    </rPh>
    <rPh sb="5" eb="8">
      <t>コウシンシャ</t>
    </rPh>
    <phoneticPr fontId="1"/>
  </si>
  <si>
    <t>※2</t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</si>
  <si>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</si>
  <si>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</si>
  <si>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</si>
  <si>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※1</t>
    <phoneticPr fontId="1"/>
  </si>
  <si>
    <t>No.</t>
    <phoneticPr fontId="1"/>
  </si>
  <si>
    <t>※3</t>
  </si>
  <si>
    <t>公益財団法人 日本卓球協会　御中</t>
    <rPh sb="0" eb="2">
      <t>コウエキ</t>
    </rPh>
    <rPh sb="2" eb="4">
      <t>ザイダン</t>
    </rPh>
    <rPh sb="4" eb="6">
      <t>ホウジン</t>
    </rPh>
    <rPh sb="7" eb="8">
      <t>ニチ</t>
    </rPh>
    <rPh sb="8" eb="9">
      <t>ホン</t>
    </rPh>
    <rPh sb="9" eb="11">
      <t>タッキュウ</t>
    </rPh>
    <rPh sb="11" eb="13">
      <t>キョウカイ</t>
    </rPh>
    <rPh sb="14" eb="16">
      <t>オンチュウ</t>
    </rPh>
    <phoneticPr fontId="1"/>
  </si>
  <si>
    <t>※4</t>
  </si>
  <si>
    <t>国際審判員の資格更新を辞退される場合は、その旨をお知らせ下さい。</t>
    <rPh sb="0" eb="2">
      <t>コクサイ</t>
    </rPh>
    <rPh sb="2" eb="5">
      <t>シンパンイン</t>
    </rPh>
    <rPh sb="6" eb="8">
      <t>シカク</t>
    </rPh>
    <rPh sb="8" eb="10">
      <t>コウシン</t>
    </rPh>
    <rPh sb="11" eb="13">
      <t>ジタイ</t>
    </rPh>
    <rPh sb="16" eb="18">
      <t>バアイ</t>
    </rPh>
    <rPh sb="22" eb="23">
      <t>ムネ</t>
    </rPh>
    <rPh sb="25" eb="26">
      <t>シ</t>
    </rPh>
    <rPh sb="28" eb="29">
      <t>クダ</t>
    </rPh>
    <phoneticPr fontId="1"/>
  </si>
  <si>
    <t>受験者の受験申込み費用は（￥2,000）は当日会場で納入してください。</t>
    <rPh sb="0" eb="2">
      <t>ジュケン</t>
    </rPh>
    <rPh sb="2" eb="3">
      <t>シャ</t>
    </rPh>
    <rPh sb="4" eb="6">
      <t>ジュケン</t>
    </rPh>
    <rPh sb="6" eb="8">
      <t>モウシコ</t>
    </rPh>
    <rPh sb="9" eb="11">
      <t>ヒヨウ</t>
    </rPh>
    <rPh sb="21" eb="23">
      <t>トウジツ</t>
    </rPh>
    <rPh sb="23" eb="25">
      <t>カイジョウ</t>
    </rPh>
    <rPh sb="26" eb="28">
      <t>ノウニュウ</t>
    </rPh>
    <phoneticPr fontId="1"/>
  </si>
  <si>
    <t>資格試験　受験申請書</t>
    <rPh sb="0" eb="2">
      <t>シカク</t>
    </rPh>
    <rPh sb="2" eb="4">
      <t>シケン</t>
    </rPh>
    <rPh sb="5" eb="7">
      <t>ジュケン</t>
    </rPh>
    <rPh sb="7" eb="10">
      <t>シンセイショ</t>
    </rPh>
    <phoneticPr fontId="1"/>
  </si>
  <si>
    <t>※受験者は日本卓球協会登録会員であること</t>
    <rPh sb="1" eb="4">
      <t>じゅけんしゃ</t>
    </rPh>
    <rPh sb="5" eb="7">
      <t>にほん</t>
    </rPh>
    <rPh sb="7" eb="9">
      <t>たっきゅう</t>
    </rPh>
    <rPh sb="9" eb="11">
      <t>きょうかい</t>
    </rPh>
    <rPh sb="11" eb="13">
      <t>とうろく</t>
    </rPh>
    <rPh sb="13" eb="15">
      <t>かいいん</t>
    </rPh>
    <phoneticPr fontId="7" type="Hiragana" alignment="distributed"/>
  </si>
  <si>
    <t>都道府県</t>
    <rPh sb="0" eb="2">
      <t>トドウ</t>
    </rPh>
    <rPh sb="2" eb="4">
      <t>フケン</t>
    </rPh>
    <phoneticPr fontId="1"/>
  </si>
  <si>
    <t>卓球連盟・協会</t>
  </si>
  <si>
    <t>支部名</t>
    <rPh sb="0" eb="3">
      <t>シブメイ</t>
    </rPh>
    <phoneticPr fontId="1"/>
  </si>
  <si>
    <t>受験申請者</t>
    <rPh sb="0" eb="2">
      <t>ジュケン</t>
    </rPh>
    <rPh sb="2" eb="5">
      <t>シンセイシャ</t>
    </rPh>
    <phoneticPr fontId="1"/>
  </si>
  <si>
    <t>ふりがな</t>
    <phoneticPr fontId="7" type="Hiragana" alignment="distributed"/>
  </si>
  <si>
    <t>生年月日</t>
    <rPh sb="0" eb="2">
      <t>セイネン</t>
    </rPh>
    <rPh sb="2" eb="4">
      <t>ガッピ</t>
    </rPh>
    <phoneticPr fontId="1"/>
  </si>
  <si>
    <t>西暦</t>
    <rPh sb="0" eb="2">
      <t>せいれき</t>
    </rPh>
    <phoneticPr fontId="7" type="Hiragana" alignment="distributed"/>
  </si>
  <si>
    <t>年</t>
    <rPh sb="0" eb="1">
      <t>ネン</t>
    </rPh>
    <phoneticPr fontId="1"/>
  </si>
  <si>
    <t>氏　　名</t>
    <phoneticPr fontId="7" type="Hiragana" alignment="distributed"/>
  </si>
  <si>
    <t>現住所</t>
    <rPh sb="0" eb="3">
      <t>ゲンジュウショ</t>
    </rPh>
    <phoneticPr fontId="1"/>
  </si>
  <si>
    <t>受験　会場</t>
    <rPh sb="0" eb="2">
      <t>じゅけん</t>
    </rPh>
    <rPh sb="3" eb="5">
      <t>かいじょう</t>
    </rPh>
    <phoneticPr fontId="7" type="Hiragana" alignment="distributed"/>
  </si>
  <si>
    <r>
      <rPr>
        <b/>
        <sz val="10"/>
        <rFont val="HG丸ｺﾞｼｯｸM-PRO"/>
        <family val="3"/>
        <charset val="128"/>
      </rPr>
      <t>登録</t>
    </r>
    <r>
      <rPr>
        <sz val="10"/>
        <rFont val="HG丸ｺﾞｼｯｸM-PRO"/>
        <family val="3"/>
        <charset val="128"/>
      </rPr>
      <t>チーム名</t>
    </r>
    <rPh sb="0" eb="2">
      <t>トウロク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</si>
  <si>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</si>
  <si>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せいべつ</t>
    </rPh>
    <phoneticPr fontId="7" type="Hiragana" alignment="distributed"/>
  </si>
  <si>
    <t>公認審判員（３級）資格取得日</t>
    <rPh sb="0" eb="2">
      <t>コウニン</t>
    </rPh>
    <rPh sb="2" eb="5">
      <t>シンパンイン</t>
    </rPh>
    <rPh sb="7" eb="8">
      <t>キュウ</t>
    </rPh>
    <rPh sb="9" eb="11">
      <t>シカク</t>
    </rPh>
    <rPh sb="11" eb="14">
      <t>シュトクビ</t>
    </rPh>
    <phoneticPr fontId="1"/>
  </si>
  <si>
    <t>S・H</t>
    <phoneticPr fontId="7" type="Hiragana" alignment="distributed"/>
  </si>
  <si>
    <t>選手経歴：</t>
    <rPh sb="0" eb="2">
      <t>センシュ</t>
    </rPh>
    <rPh sb="2" eb="4">
      <t>ケイレキ</t>
    </rPh>
    <phoneticPr fontId="1"/>
  </si>
  <si>
    <t>大会審判経歴（主審・副審等の実務経歴を記入すること）</t>
    <rPh sb="0" eb="2">
      <t>タイカイ</t>
    </rPh>
    <rPh sb="2" eb="4">
      <t>シンパン</t>
    </rPh>
    <rPh sb="4" eb="6">
      <t>ケイレキ</t>
    </rPh>
    <rPh sb="7" eb="9">
      <t>シュシン</t>
    </rPh>
    <rPh sb="10" eb="12">
      <t>フクシン</t>
    </rPh>
    <rPh sb="12" eb="13">
      <t>トウ</t>
    </rPh>
    <rPh sb="14" eb="16">
      <t>ジツム</t>
    </rPh>
    <rPh sb="16" eb="18">
      <t>ケイレキ</t>
    </rPh>
    <rPh sb="19" eb="21">
      <t>キニュウ</t>
    </rPh>
    <phoneticPr fontId="1"/>
  </si>
  <si>
    <t>大会名</t>
    <rPh sb="0" eb="3">
      <t>タイカイメイ</t>
    </rPh>
    <phoneticPr fontId="1"/>
  </si>
  <si>
    <t>月</t>
  </si>
  <si>
    <t>現協会・連盟役職</t>
    <rPh sb="0" eb="1">
      <t>ウツツ</t>
    </rPh>
    <rPh sb="1" eb="3">
      <t>キョウカイ</t>
    </rPh>
    <rPh sb="4" eb="6">
      <t>レンメイ</t>
    </rPh>
    <rPh sb="6" eb="8">
      <t>ヤクショク</t>
    </rPh>
    <phoneticPr fontId="1"/>
  </si>
  <si>
    <t>推薦理由・取得後の活動予定：</t>
    <rPh sb="0" eb="2">
      <t>スイセン</t>
    </rPh>
    <rPh sb="2" eb="4">
      <t>リユウ</t>
    </rPh>
    <rPh sb="5" eb="8">
      <t>シュトクゴ</t>
    </rPh>
    <rPh sb="9" eb="11">
      <t>カツドウ</t>
    </rPh>
    <rPh sb="11" eb="13">
      <t>ヨテイ</t>
    </rPh>
    <phoneticPr fontId="1"/>
  </si>
  <si>
    <t>都道府県卓球（協会・連盟）印</t>
    <rPh sb="0" eb="4">
      <t>トドウフケン</t>
    </rPh>
    <rPh sb="4" eb="6">
      <t>タッキュウ</t>
    </rPh>
    <rPh sb="7" eb="9">
      <t>キョウカイ</t>
    </rPh>
    <rPh sb="10" eb="12">
      <t>レンメイ</t>
    </rPh>
    <rPh sb="13" eb="14">
      <t>イン</t>
    </rPh>
    <phoneticPr fontId="1"/>
  </si>
  <si>
    <t>推薦者（都道府県役員）</t>
    <rPh sb="0" eb="3">
      <t>スイセンシャ</t>
    </rPh>
    <rPh sb="4" eb="8">
      <t>トドウフケン</t>
    </rPh>
    <rPh sb="8" eb="10">
      <t>ヤクイン</t>
    </rPh>
    <phoneticPr fontId="1"/>
  </si>
  <si>
    <t>役職</t>
    <rPh sb="0" eb="2">
      <t>ヤクショク</t>
    </rPh>
    <phoneticPr fontId="1"/>
  </si>
  <si>
    <t>〔ルール・審判委員会　記入欄〕</t>
    <rPh sb="11" eb="13">
      <t>キニュウ</t>
    </rPh>
    <rPh sb="13" eb="14">
      <t>ラン</t>
    </rPh>
    <phoneticPr fontId="1"/>
  </si>
  <si>
    <t>審査結果：</t>
    <rPh sb="0" eb="2">
      <t>シンサ</t>
    </rPh>
    <rPh sb="2" eb="4">
      <t>ケッカ</t>
    </rPh>
    <phoneticPr fontId="1"/>
  </si>
  <si>
    <t>書類審査意見　記入欄</t>
    <rPh sb="0" eb="2">
      <t>ショルイ</t>
    </rPh>
    <rPh sb="2" eb="4">
      <t>シンサ</t>
    </rPh>
    <rPh sb="4" eb="6">
      <t>イケン</t>
    </rPh>
    <rPh sb="7" eb="10">
      <t>キニュウラン</t>
    </rPh>
    <phoneticPr fontId="1"/>
  </si>
  <si>
    <t>合　　　　　否</t>
    <rPh sb="0" eb="1">
      <t>ゴウ</t>
    </rPh>
    <rPh sb="6" eb="7">
      <t>ヒ</t>
    </rPh>
    <phoneticPr fontId="1"/>
  </si>
  <si>
    <t>審査担当者：</t>
    <rPh sb="0" eb="2">
      <t>シンサ</t>
    </rPh>
    <rPh sb="2" eb="5">
      <t>タントウシャ</t>
    </rPh>
    <phoneticPr fontId="1"/>
  </si>
  <si>
    <t>　　　</t>
    <phoneticPr fontId="1"/>
  </si>
  <si>
    <t>④聴講のみ　</t>
    <rPh sb="1" eb="3">
      <t>チョウコウ</t>
    </rPh>
    <phoneticPr fontId="1"/>
  </si>
  <si>
    <t>⑤入金金額等</t>
    <rPh sb="1" eb="3">
      <t>ニュウキン</t>
    </rPh>
    <rPh sb="3" eb="5">
      <t>キンガク</t>
    </rPh>
    <rPh sb="5" eb="6">
      <t>トウ</t>
    </rPh>
    <phoneticPr fontId="1"/>
  </si>
  <si>
    <t>更新年</t>
    <rPh sb="0" eb="2">
      <t>コウシン</t>
    </rPh>
    <rPh sb="2" eb="3">
      <t>ネン</t>
    </rPh>
    <phoneticPr fontId="1"/>
  </si>
  <si>
    <t>上級公認審判員更新者（H30年度以降）</t>
    <rPh sb="0" eb="2">
      <t>ジョウキュウ</t>
    </rPh>
    <rPh sb="2" eb="4">
      <t>コウニン</t>
    </rPh>
    <rPh sb="4" eb="7">
      <t>シンパンイン</t>
    </rPh>
    <rPh sb="7" eb="10">
      <t>コウシンシャ</t>
    </rPh>
    <rPh sb="14" eb="16">
      <t>ネンド</t>
    </rPh>
    <rPh sb="16" eb="18">
      <t>イコウ</t>
    </rPh>
    <phoneticPr fontId="1"/>
  </si>
  <si>
    <t>上級公認審判員更新者（H29年以前を含む場合）</t>
    <rPh sb="0" eb="2">
      <t>ジョウキュウ</t>
    </rPh>
    <rPh sb="2" eb="4">
      <t>コウニン</t>
    </rPh>
    <rPh sb="4" eb="7">
      <t>シンパンイン</t>
    </rPh>
    <rPh sb="7" eb="10">
      <t>コウシンシャ</t>
    </rPh>
    <rPh sb="14" eb="15">
      <t>ネン</t>
    </rPh>
    <rPh sb="15" eb="17">
      <t>イゼン</t>
    </rPh>
    <rPh sb="18" eb="19">
      <t>フク</t>
    </rPh>
    <rPh sb="20" eb="22">
      <t>バアイ</t>
    </rPh>
    <phoneticPr fontId="1"/>
  </si>
  <si>
    <t>⑤上級受験者</t>
    <rPh sb="1" eb="3">
      <t>ジョウキュウ</t>
    </rPh>
    <rPh sb="3" eb="5">
      <t>ジュケン</t>
    </rPh>
    <rPh sb="5" eb="6">
      <t>シャ</t>
    </rPh>
    <phoneticPr fontId="1"/>
  </si>
  <si>
    <t>×8,000円=</t>
    <rPh sb="6" eb="7">
      <t>エン</t>
    </rPh>
    <phoneticPr fontId="1"/>
  </si>
  <si>
    <t>×4,000円=</t>
    <rPh sb="6" eb="7">
      <t>エン</t>
    </rPh>
    <phoneticPr fontId="1"/>
  </si>
  <si>
    <t>×6,000円=</t>
    <rPh sb="6" eb="7">
      <t>エン</t>
    </rPh>
    <phoneticPr fontId="1"/>
  </si>
  <si>
    <t>×3,000円=</t>
    <rPh sb="6" eb="7">
      <t>エン</t>
    </rPh>
    <phoneticPr fontId="1"/>
  </si>
  <si>
    <t>ただし、更新が遅れている方は（H29年度以前を含む場合）は6,000円です。</t>
    <rPh sb="4" eb="6">
      <t>コウシン</t>
    </rPh>
    <rPh sb="7" eb="8">
      <t>オク</t>
    </rPh>
    <rPh sb="12" eb="13">
      <t>カタ</t>
    </rPh>
    <rPh sb="18" eb="20">
      <t>ネンド</t>
    </rPh>
    <rPh sb="20" eb="22">
      <t>イゼン</t>
    </rPh>
    <rPh sb="23" eb="24">
      <t>フク</t>
    </rPh>
    <rPh sb="25" eb="27">
      <t>バアイ</t>
    </rPh>
    <rPh sb="34" eb="35">
      <t>エン</t>
    </rPh>
    <phoneticPr fontId="1"/>
  </si>
  <si>
    <t>※</t>
    <phoneticPr fontId="1"/>
  </si>
  <si>
    <t>1～4の合計</t>
    <rPh sb="4" eb="6">
      <t>ゴウケイ</t>
    </rPh>
    <phoneticPr fontId="1"/>
  </si>
  <si>
    <t>書式2020</t>
    <rPh sb="0" eb="2">
      <t>しょしき</t>
    </rPh>
    <phoneticPr fontId="7" type="Hiragana" alignment="distributed"/>
  </si>
  <si>
    <t>更新者の"更新年"のところは、ブランクのままで提出可</t>
    <rPh sb="0" eb="3">
      <t>コウシンシャ</t>
    </rPh>
    <rPh sb="5" eb="8">
      <t>コウシンエン</t>
    </rPh>
    <rPh sb="23" eb="25">
      <t>テイシュツ</t>
    </rPh>
    <phoneticPr fontId="1"/>
  </si>
  <si>
    <t>※5</t>
    <phoneticPr fontId="1"/>
  </si>
  <si>
    <t>②上級公認審判員更新者</t>
    <rPh sb="1" eb="3">
      <t>ジョウキュウ</t>
    </rPh>
    <rPh sb="3" eb="5">
      <t>コウニン</t>
    </rPh>
    <rPh sb="5" eb="8">
      <t>シンパンイン</t>
    </rPh>
    <rPh sb="8" eb="11">
      <t>コウシンシャ</t>
    </rPh>
    <phoneticPr fontId="1"/>
  </si>
  <si>
    <t>受講料（2,000円）は関東ブロック受取です。</t>
    <rPh sb="0" eb="3">
      <t>ジュコウリョウ</t>
    </rPh>
    <rPh sb="9" eb="10">
      <t>エン</t>
    </rPh>
    <rPh sb="12" eb="14">
      <t>カントウ</t>
    </rPh>
    <rPh sb="18" eb="20">
      <t>ウケトリ</t>
    </rPh>
    <phoneticPr fontId="1"/>
  </si>
  <si>
    <t>×2,000円=</t>
    <rPh sb="6" eb="7">
      <t>エン</t>
    </rPh>
    <phoneticPr fontId="1"/>
  </si>
  <si>
    <t>公認レフェリー更新料の内訳は(10,000－交付金2,000)＝￥8,000　です。</t>
    <rPh sb="0" eb="2">
      <t>コウニン</t>
    </rPh>
    <rPh sb="7" eb="9">
      <t>コウシン</t>
    </rPh>
    <rPh sb="9" eb="10">
      <t>リョウ</t>
    </rPh>
    <rPh sb="11" eb="13">
      <t>ウチワケ</t>
    </rPh>
    <rPh sb="22" eb="25">
      <t>コウフキン</t>
    </rPh>
    <phoneticPr fontId="1"/>
  </si>
  <si>
    <t>上級公認審判員更新料の内訳は(6,000－交付金2,000)＝￥4,000　です。</t>
    <rPh sb="0" eb="2">
      <t>ジョウキュウ</t>
    </rPh>
    <rPh sb="2" eb="4">
      <t>コウニン</t>
    </rPh>
    <rPh sb="4" eb="7">
      <t>シンパンイン</t>
    </rPh>
    <rPh sb="7" eb="9">
      <t>コウシン</t>
    </rPh>
    <rPh sb="9" eb="10">
      <t>リョウ</t>
    </rPh>
    <rPh sb="11" eb="13">
      <t>ウチワケ</t>
    </rPh>
    <rPh sb="21" eb="24">
      <t>コウフキン</t>
    </rPh>
    <phoneticPr fontId="1"/>
  </si>
  <si>
    <t>国際審判員情報料の内訳は(5,000ー交付金2,000）＝￥3,000　です。</t>
    <rPh sb="0" eb="2">
      <t>コクサイ</t>
    </rPh>
    <rPh sb="2" eb="5">
      <t>シンパンイン</t>
    </rPh>
    <rPh sb="5" eb="8">
      <t>ジョウホウリョウ</t>
    </rPh>
    <rPh sb="9" eb="11">
      <t>ウチワケ</t>
    </rPh>
    <rPh sb="19" eb="22">
      <t>コウフキン</t>
    </rPh>
    <phoneticPr fontId="1"/>
  </si>
  <si>
    <t>2025年度　上級公認審判員</t>
    <rPh sb="4" eb="6">
      <t>ネンド</t>
    </rPh>
    <rPh sb="7" eb="9">
      <t>ジョウキュウ</t>
    </rPh>
    <rPh sb="9" eb="11">
      <t>コウニン</t>
    </rPh>
    <rPh sb="11" eb="14">
      <t>シンパンイン</t>
    </rPh>
    <phoneticPr fontId="1"/>
  </si>
  <si>
    <t>2025年　　　　　月　　　　　日</t>
    <phoneticPr fontId="1"/>
  </si>
  <si>
    <t>関東ブロック研修　2025.08.31</t>
    <rPh sb="0" eb="2">
      <t>カントウ</t>
    </rPh>
    <rPh sb="6" eb="8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</si>
</sst>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1" formatCode="_ * #,##0_ ;_ * \-#,##0_ ;_ * &quot;-&quot;_ ;_ @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P教科書体"/>
      <family val="1"/>
      <charset val="128"/>
    </font>
    <font>
      <sz val="10"/>
      <name val="HGP教科書体"/>
      <family val="1"/>
      <charset val="128"/>
    </font>
    <font>
      <sz val="9"/>
      <name val="HG丸ｺﾞｼｯｸM-PRO"/>
      <family val="3"/>
      <charset val="128"/>
    </font>
    <font>
      <sz val="12"/>
      <name val="Arial"/>
      <family val="2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b/>
      <sz val="10"/>
      <name val="HG丸ｺﾞｼｯｸM-PRO"/>
      <family val="3"/>
      <charset val="128"/>
    </font>
    <font>
      <sz val="12"/>
      <name val="HGP教科書体"/>
      <family val="1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6" fillId="0" borderId="0" xfId="0" applyFont="1"/>
    <xf numFmtId="0" fontId="8" fillId="0" borderId="0" xfId="0" applyFont="1"/>
    <xf numFmtId="0" fontId="0" fillId="0" borderId="5" xfId="0" applyBorder="1"/>
    <xf numFmtId="0" fontId="0" fillId="0" borderId="0" xfId="0" applyAlignment="1" applyProtection="1">
      <alignment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13" fillId="0" borderId="8" xfId="0" applyFont="1" applyBorder="1" applyAlignment="1" applyProtection="1">
      <alignment vertical="center" shrinkToFit="1"/>
      <protection locked="0"/>
    </xf>
    <xf numFmtId="0" fontId="18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vertical="center"/>
    </xf>
    <xf numFmtId="0" fontId="19" fillId="0" borderId="8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19" fillId="0" borderId="0" xfId="0" applyFont="1" applyProtection="1">
      <protection locked="0"/>
    </xf>
    <xf numFmtId="0" fontId="18" fillId="0" borderId="0" xfId="0" applyFont="1"/>
    <xf numFmtId="0" fontId="2" fillId="0" borderId="0" xfId="0" applyFont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52" xfId="0" applyFont="1" applyBorder="1" applyAlignment="1" applyProtection="1">
      <alignment horizontal="left" vertical="center" shrinkToFit="1"/>
      <protection locked="0"/>
    </xf>
    <xf numFmtId="0" fontId="9" fillId="0" borderId="6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1" fillId="0" borderId="65" xfId="0" applyFont="1" applyBorder="1" applyAlignment="1" applyProtection="1">
      <alignment horizontal="left" vertical="center"/>
      <protection locked="0"/>
    </xf>
    <xf numFmtId="0" fontId="11" fillId="0" borderId="66" xfId="0" applyFont="1" applyBorder="1" applyAlignment="1" applyProtection="1">
      <alignment horizontal="left" vertical="center"/>
      <protection locked="0"/>
    </xf>
    <xf numFmtId="0" fontId="11" fillId="0" borderId="67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15" fillId="0" borderId="56" xfId="0" applyFont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69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19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49" xfId="0" applyFont="1" applyBorder="1" applyAlignment="1" applyProtection="1">
      <alignment horizontal="left" vertical="center" shrinkToFit="1"/>
      <protection locked="0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7" fillId="0" borderId="54" xfId="0" applyFont="1" applyBorder="1" applyAlignment="1" applyProtection="1">
      <alignment horizontal="left" vertical="center" shrinkToFit="1"/>
      <protection locked="0"/>
    </xf>
    <xf numFmtId="0" fontId="17" fillId="0" borderId="55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49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vertical="center" shrinkToFit="1"/>
      <protection locked="0"/>
    </xf>
    <xf numFmtId="0" fontId="10" fillId="0" borderId="49" xfId="0" applyFont="1" applyBorder="1" applyAlignment="1" applyProtection="1">
      <alignment vertical="center" shrinkToFit="1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left" vertical="center"/>
      <protection locked="0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22" xfId="0" applyFont="1" applyBorder="1" applyAlignment="1">
      <alignment vertical="center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vertical="center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4" xfId="0" applyFont="1" applyBorder="1" applyAlignment="1">
      <alignment vertical="center"/>
    </xf>
    <xf numFmtId="0" fontId="27" fillId="0" borderId="1" xfId="0" applyFont="1" applyBorder="1" applyAlignment="1" applyProtection="1">
      <alignment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 applyProtection="1">
      <alignment horizontal="left" vertical="center" shrinkToFit="1"/>
      <protection locked="0"/>
    </xf>
    <xf numFmtId="0" fontId="23" fillId="0" borderId="25" xfId="0" applyFont="1" applyBorder="1" applyAlignment="1">
      <alignment vertical="center"/>
    </xf>
    <xf numFmtId="0" fontId="27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27" fillId="0" borderId="3" xfId="0" applyFont="1" applyBorder="1" applyAlignment="1" applyProtection="1">
      <alignment horizontal="left" vertical="center" shrinkToFit="1"/>
      <protection locked="0"/>
    </xf>
    <xf numFmtId="0" fontId="23" fillId="0" borderId="29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4" borderId="21" xfId="0" applyFont="1" applyFill="1" applyBorder="1" applyAlignment="1" applyProtection="1">
      <alignment vertical="center"/>
      <protection locked="0"/>
    </xf>
    <xf numFmtId="5" fontId="23" fillId="0" borderId="0" xfId="0" applyNumberFormat="1" applyFont="1" applyAlignment="1">
      <alignment vertical="center"/>
    </xf>
    <xf numFmtId="41" fontId="29" fillId="4" borderId="21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3" fillId="3" borderId="21" xfId="0" applyFont="1" applyFill="1" applyBorder="1" applyAlignment="1" applyProtection="1">
      <alignment vertical="center"/>
      <protection locked="0"/>
    </xf>
    <xf numFmtId="41" fontId="29" fillId="0" borderId="2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Alignment="1">
      <alignment horizontal="left" vertical="center" shrinkToFit="1"/>
    </xf>
    <xf numFmtId="5" fontId="23" fillId="0" borderId="0" xfId="0" applyNumberFormat="1" applyFont="1" applyAlignment="1">
      <alignment horizontal="right" vertical="center"/>
    </xf>
    <xf numFmtId="41" fontId="29" fillId="0" borderId="26" xfId="0" applyNumberFormat="1" applyFont="1" applyBorder="1" applyAlignment="1">
      <alignment horizontal="center" vertical="center" shrinkToFit="1"/>
    </xf>
    <xf numFmtId="41" fontId="29" fillId="0" borderId="27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6</xdr:row>
      <xdr:rowOff>9525</xdr:rowOff>
    </xdr:from>
    <xdr:to>
      <xdr:col>13</xdr:col>
      <xdr:colOff>352425</xdr:colOff>
      <xdr:row>12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E75495-4C44-4D03-9C2C-300D4774F1C9}"/>
            </a:ext>
          </a:extLst>
        </xdr:cNvPr>
        <xdr:cNvSpPr txBox="1"/>
      </xdr:nvSpPr>
      <xdr:spPr>
        <a:xfrm>
          <a:off x="7372350" y="1085850"/>
          <a:ext cx="1381125" cy="1047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更新者の手帳番号は数字のみを記入してください。加盟団体名は不要です。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24</xdr:row>
      <xdr:rowOff>0</xdr:rowOff>
    </xdr:from>
    <xdr:to>
      <xdr:col>21</xdr:col>
      <xdr:colOff>323850</xdr:colOff>
      <xdr:row>27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795602-F5C9-477A-8CE7-820E54555711}"/>
            </a:ext>
          </a:extLst>
        </xdr:cNvPr>
        <xdr:cNvSpPr txBox="1"/>
      </xdr:nvSpPr>
      <xdr:spPr>
        <a:xfrm>
          <a:off x="7286625" y="6677025"/>
          <a:ext cx="16764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必ず、都道府県卓球（協会・連盟）の印をお願い位します。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市区町村や地域の印では承認できません。</a:t>
          </a:r>
        </a:p>
      </xdr:txBody>
    </xdr:sp>
    <xdr:clientData/>
  </xdr:twoCellAnchor>
  <xdr:twoCellAnchor>
    <xdr:from>
      <xdr:col>18</xdr:col>
      <xdr:colOff>123825</xdr:colOff>
      <xdr:row>26</xdr:row>
      <xdr:rowOff>76200</xdr:rowOff>
    </xdr:from>
    <xdr:to>
      <xdr:col>18</xdr:col>
      <xdr:colOff>619125</xdr:colOff>
      <xdr:row>27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5727B57-353C-4DF8-B745-D17F14A991B4}"/>
            </a:ext>
          </a:extLst>
        </xdr:cNvPr>
        <xdr:cNvCxnSpPr/>
      </xdr:nvCxnSpPr>
      <xdr:spPr>
        <a:xfrm flipH="1">
          <a:off x="6705600" y="7286625"/>
          <a:ext cx="495300" cy="26670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685799</xdr:colOff>
      <xdr:row>16</xdr:row>
      <xdr:rowOff>0</xdr:rowOff>
    </xdr:from>
    <xdr:to>
      <xdr:col>21</xdr:col>
      <xdr:colOff>466725</xdr:colOff>
      <xdr:row>20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30F631-682A-4DCA-ADAE-F870DE946117}"/>
            </a:ext>
          </a:extLst>
        </xdr:cNvPr>
        <xdr:cNvSpPr txBox="1"/>
      </xdr:nvSpPr>
      <xdr:spPr>
        <a:xfrm>
          <a:off x="7267574" y="4276725"/>
          <a:ext cx="1838326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審判長や大会役員としての履歴は受験資格である“</a:t>
          </a:r>
          <a:r>
            <a:rPr kumimoji="1" lang="ja-JP" altLang="en-US" sz="1100" b="1">
              <a:solidFill>
                <a:srgbClr val="FF0000"/>
              </a:solidFill>
            </a:rPr>
            <a:t>顕著なる審判活動</a:t>
          </a:r>
          <a:r>
            <a:rPr kumimoji="1" lang="ja-JP" altLang="en-US" sz="1100"/>
            <a:t>”には該当しません。　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全国大会や県大会以外でも</a:t>
          </a:r>
          <a:r>
            <a:rPr kumimoji="1" lang="ja-JP" altLang="en-US" sz="1100" b="1">
              <a:solidFill>
                <a:srgbClr val="FF0000"/>
              </a:solidFill>
            </a:rPr>
            <a:t>審判実務経歴</a:t>
          </a:r>
          <a:r>
            <a:rPr kumimoji="1" lang="ja-JP" altLang="en-US" sz="1100"/>
            <a:t>をご記入下さい。</a:t>
          </a:r>
        </a:p>
      </xdr:txBody>
    </xdr:sp>
    <xdr:clientData/>
  </xdr:twoCellAnchor>
  <xdr:twoCellAnchor>
    <xdr:from>
      <xdr:col>18</xdr:col>
      <xdr:colOff>152400</xdr:colOff>
      <xdr:row>17</xdr:row>
      <xdr:rowOff>47625</xdr:rowOff>
    </xdr:from>
    <xdr:to>
      <xdr:col>18</xdr:col>
      <xdr:colOff>647700</xdr:colOff>
      <xdr:row>17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577E1D-877A-4C5E-B20A-E85550BA5195}"/>
            </a:ext>
          </a:extLst>
        </xdr:cNvPr>
        <xdr:cNvCxnSpPr/>
      </xdr:nvCxnSpPr>
      <xdr:spPr>
        <a:xfrm flipH="1">
          <a:off x="6734175" y="4591050"/>
          <a:ext cx="495300" cy="857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48"/>
  <sheetViews>
    <sheetView tabSelected="1" view="pageBreakPreview" topLeftCell="A34" zoomScaleNormal="100" workbookViewId="0">
      <selection activeCell="K46" sqref="K46"/>
    </sheetView>
  </sheetViews>
  <sheetFormatPr defaultColWidth="9" defaultRowHeight="13" x14ac:dyDescent="0.2"/>
  <cols>
    <col min="1" max="1" width="3.6328125" style="138" customWidth="1"/>
    <col min="2" max="2" width="3.453125" style="138" customWidth="1"/>
    <col min="3" max="3" width="16.08984375" style="138" customWidth="1"/>
    <col min="4" max="4" width="7.08984375" style="138" customWidth="1"/>
    <col min="5" max="5" width="13.6328125" style="138" customWidth="1"/>
    <col min="6" max="6" width="3.6328125" style="138" customWidth="1"/>
    <col min="7" max="7" width="4.453125" style="138" customWidth="1"/>
    <col min="8" max="8" width="3.90625" style="138" customWidth="1"/>
    <col min="9" max="9" width="16.08984375" style="138" customWidth="1"/>
    <col min="10" max="10" width="8.36328125" style="138" customWidth="1"/>
    <col min="11" max="11" width="11.81640625" style="138" customWidth="1"/>
    <col min="12" max="16384" width="9" style="138"/>
  </cols>
  <sheetData>
    <row r="1" spans="1:12" ht="17.25" customHeight="1" x14ac:dyDescent="0.2">
      <c r="A1" s="136"/>
      <c r="B1" s="136"/>
      <c r="C1" s="136"/>
      <c r="D1" s="136"/>
      <c r="E1" s="136"/>
      <c r="F1" s="136"/>
      <c r="G1" s="136"/>
      <c r="H1" s="136"/>
      <c r="I1" s="137" t="s">
        <v>77</v>
      </c>
      <c r="J1" s="137"/>
      <c r="K1" s="137"/>
    </row>
    <row r="2" spans="1:12" x14ac:dyDescent="0.2">
      <c r="A2" s="136" t="s">
        <v>17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2" ht="15" customHeight="1" x14ac:dyDescent="0.2">
      <c r="A3" s="136"/>
      <c r="B3" s="136"/>
      <c r="C3" s="136"/>
      <c r="D3" s="136"/>
      <c r="E3" s="136"/>
      <c r="F3" s="136"/>
      <c r="G3" s="136"/>
      <c r="H3" s="139" t="s">
        <v>0</v>
      </c>
      <c r="I3" s="139"/>
      <c r="J3" s="140"/>
      <c r="K3" s="140"/>
    </row>
    <row r="4" spans="1:12" ht="15" customHeight="1" x14ac:dyDescent="0.2">
      <c r="A4" s="136"/>
      <c r="B4" s="136"/>
      <c r="C4" s="136"/>
      <c r="D4" s="136"/>
      <c r="E4" s="136"/>
      <c r="F4" s="136"/>
      <c r="G4" s="136"/>
      <c r="H4" s="141" t="s">
        <v>1</v>
      </c>
      <c r="I4" s="141"/>
      <c r="J4" s="142"/>
      <c r="K4" s="142"/>
    </row>
    <row r="5" spans="1:12" ht="5.2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9" x14ac:dyDescent="0.2">
      <c r="A6" s="143" t="s">
        <v>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2" x14ac:dyDescent="0.2">
      <c r="A7" s="136"/>
      <c r="B7" s="136"/>
      <c r="C7" s="136"/>
      <c r="D7" s="136"/>
      <c r="E7" s="136"/>
      <c r="F7" s="136"/>
      <c r="G7" s="136"/>
      <c r="H7" s="136"/>
      <c r="I7" s="144"/>
      <c r="J7" s="144"/>
      <c r="K7" s="144"/>
    </row>
    <row r="8" spans="1:12" ht="19.5" customHeight="1" x14ac:dyDescent="0.2">
      <c r="A8" s="136" t="s">
        <v>3</v>
      </c>
      <c r="B8" s="136"/>
      <c r="C8" s="136"/>
      <c r="D8" s="136"/>
      <c r="E8" s="136"/>
      <c r="F8" s="136"/>
      <c r="G8" s="136"/>
      <c r="H8" s="136"/>
      <c r="I8" s="145" t="s">
        <v>78</v>
      </c>
      <c r="J8" s="145"/>
      <c r="K8" s="145"/>
      <c r="L8" s="146"/>
    </row>
    <row r="9" spans="1:12" x14ac:dyDescent="0.2">
      <c r="A9" s="32"/>
      <c r="B9" s="32" t="s">
        <v>65</v>
      </c>
      <c r="C9" s="136" t="s">
        <v>68</v>
      </c>
      <c r="D9" s="136"/>
      <c r="E9" s="136"/>
      <c r="F9" s="136"/>
      <c r="G9" s="136"/>
      <c r="H9" s="136"/>
      <c r="I9" s="136"/>
      <c r="J9" s="136"/>
      <c r="K9" s="136"/>
    </row>
    <row r="10" spans="1:12" ht="6" customHeight="1" x14ac:dyDescent="0.2">
      <c r="A10" s="136"/>
      <c r="B10" s="136"/>
      <c r="C10" s="136"/>
      <c r="D10" s="136"/>
      <c r="E10" s="136"/>
      <c r="F10" s="136"/>
      <c r="G10" s="136"/>
      <c r="H10" s="136"/>
      <c r="I10" s="144"/>
      <c r="J10" s="144"/>
      <c r="K10" s="144"/>
    </row>
    <row r="11" spans="1:12" ht="16.5" customHeight="1" x14ac:dyDescent="0.2">
      <c r="A11" s="147" t="s">
        <v>6</v>
      </c>
      <c r="B11" s="148"/>
      <c r="C11" s="136"/>
      <c r="D11" s="136"/>
      <c r="E11" s="136"/>
      <c r="F11" s="149"/>
      <c r="G11" s="147" t="s">
        <v>70</v>
      </c>
      <c r="H11" s="148"/>
      <c r="I11" s="136"/>
      <c r="J11" s="136"/>
      <c r="K11" s="136"/>
    </row>
    <row r="12" spans="1:12" ht="7.5" customHeight="1" x14ac:dyDescent="0.2">
      <c r="A12" s="148"/>
      <c r="B12" s="148"/>
      <c r="C12" s="136"/>
      <c r="D12" s="149"/>
      <c r="E12" s="149"/>
      <c r="F12" s="136"/>
      <c r="G12" s="148"/>
      <c r="H12" s="148"/>
      <c r="I12" s="136"/>
      <c r="J12" s="149"/>
      <c r="K12" s="149"/>
    </row>
    <row r="13" spans="1:12" ht="24.75" customHeight="1" x14ac:dyDescent="0.2">
      <c r="A13" s="150" t="s">
        <v>15</v>
      </c>
      <c r="B13" s="151" t="s">
        <v>8</v>
      </c>
      <c r="C13" s="151" t="s">
        <v>4</v>
      </c>
      <c r="D13" s="151" t="s">
        <v>5</v>
      </c>
      <c r="E13" s="152" t="s">
        <v>56</v>
      </c>
      <c r="F13" s="136"/>
      <c r="G13" s="150" t="s">
        <v>15</v>
      </c>
      <c r="H13" s="151" t="s">
        <v>8</v>
      </c>
      <c r="I13" s="151" t="s">
        <v>4</v>
      </c>
      <c r="J13" s="151" t="s">
        <v>5</v>
      </c>
      <c r="K13" s="152" t="s">
        <v>56</v>
      </c>
    </row>
    <row r="14" spans="1:12" ht="20.149999999999999" customHeight="1" x14ac:dyDescent="0.2">
      <c r="A14" s="153">
        <v>1</v>
      </c>
      <c r="B14" s="154"/>
      <c r="C14" s="155"/>
      <c r="D14" s="155"/>
      <c r="E14" s="156"/>
      <c r="G14" s="153">
        <v>1</v>
      </c>
      <c r="H14" s="154"/>
      <c r="I14" s="155"/>
      <c r="J14" s="155"/>
      <c r="K14" s="156"/>
    </row>
    <row r="15" spans="1:12" ht="20.149999999999999" customHeight="1" x14ac:dyDescent="0.2">
      <c r="A15" s="153">
        <v>2</v>
      </c>
      <c r="B15" s="154"/>
      <c r="C15" s="155"/>
      <c r="D15" s="155"/>
      <c r="E15" s="156"/>
      <c r="G15" s="153">
        <v>2</v>
      </c>
      <c r="H15" s="154"/>
      <c r="I15" s="155"/>
      <c r="J15" s="155"/>
      <c r="K15" s="156"/>
    </row>
    <row r="16" spans="1:12" ht="20.149999999999999" customHeight="1" x14ac:dyDescent="0.2">
      <c r="A16" s="153">
        <v>3</v>
      </c>
      <c r="B16" s="154"/>
      <c r="C16" s="155"/>
      <c r="D16" s="155"/>
      <c r="E16" s="156"/>
      <c r="G16" s="153">
        <v>3</v>
      </c>
      <c r="H16" s="154"/>
      <c r="I16" s="155"/>
      <c r="J16" s="155"/>
      <c r="K16" s="156"/>
    </row>
    <row r="17" spans="1:11" ht="20.149999999999999" customHeight="1" x14ac:dyDescent="0.2">
      <c r="A17" s="153">
        <v>4</v>
      </c>
      <c r="B17" s="154"/>
      <c r="C17" s="155"/>
      <c r="D17" s="155"/>
      <c r="E17" s="156"/>
      <c r="G17" s="153">
        <v>4</v>
      </c>
      <c r="H17" s="154"/>
      <c r="I17" s="155"/>
      <c r="J17" s="155"/>
      <c r="K17" s="156"/>
    </row>
    <row r="18" spans="1:11" ht="20.149999999999999" customHeight="1" x14ac:dyDescent="0.2">
      <c r="A18" s="153">
        <v>5</v>
      </c>
      <c r="B18" s="154"/>
      <c r="C18" s="155"/>
      <c r="D18" s="155"/>
      <c r="E18" s="156"/>
      <c r="G18" s="153">
        <v>5</v>
      </c>
      <c r="H18" s="154"/>
      <c r="I18" s="155"/>
      <c r="J18" s="155"/>
      <c r="K18" s="156"/>
    </row>
    <row r="19" spans="1:11" ht="20.149999999999999" customHeight="1" x14ac:dyDescent="0.2">
      <c r="A19" s="153">
        <v>6</v>
      </c>
      <c r="B19" s="154"/>
      <c r="C19" s="155"/>
      <c r="D19" s="155"/>
      <c r="E19" s="156"/>
      <c r="G19" s="153">
        <v>6</v>
      </c>
      <c r="H19" s="154"/>
      <c r="I19" s="155"/>
      <c r="J19" s="155"/>
      <c r="K19" s="156"/>
    </row>
    <row r="20" spans="1:11" ht="20.149999999999999" customHeight="1" x14ac:dyDescent="0.2">
      <c r="A20" s="153">
        <v>7</v>
      </c>
      <c r="B20" s="154"/>
      <c r="C20" s="155"/>
      <c r="D20" s="155"/>
      <c r="E20" s="156"/>
      <c r="G20" s="153">
        <v>7</v>
      </c>
      <c r="H20" s="154"/>
      <c r="I20" s="155"/>
      <c r="J20" s="155"/>
      <c r="K20" s="156"/>
    </row>
    <row r="21" spans="1:11" ht="20.149999999999999" customHeight="1" x14ac:dyDescent="0.2">
      <c r="A21" s="153">
        <v>8</v>
      </c>
      <c r="B21" s="154"/>
      <c r="C21" s="155"/>
      <c r="D21" s="155"/>
      <c r="E21" s="156"/>
      <c r="G21" s="153">
        <v>8</v>
      </c>
      <c r="H21" s="154"/>
      <c r="I21" s="155"/>
      <c r="J21" s="155"/>
      <c r="K21" s="156"/>
    </row>
    <row r="22" spans="1:11" ht="20.149999999999999" customHeight="1" x14ac:dyDescent="0.2">
      <c r="A22" s="153">
        <v>9</v>
      </c>
      <c r="B22" s="154"/>
      <c r="C22" s="155"/>
      <c r="D22" s="155"/>
      <c r="E22" s="156"/>
      <c r="G22" s="153">
        <v>9</v>
      </c>
      <c r="H22" s="154"/>
      <c r="I22" s="155"/>
      <c r="J22" s="155"/>
      <c r="K22" s="156"/>
    </row>
    <row r="23" spans="1:11" ht="20.149999999999999" customHeight="1" x14ac:dyDescent="0.2">
      <c r="A23" s="153">
        <v>10</v>
      </c>
      <c r="B23" s="154"/>
      <c r="C23" s="155"/>
      <c r="D23" s="155"/>
      <c r="E23" s="156"/>
      <c r="G23" s="153">
        <v>10</v>
      </c>
      <c r="H23" s="154"/>
      <c r="I23" s="155"/>
      <c r="J23" s="155"/>
      <c r="K23" s="156"/>
    </row>
    <row r="24" spans="1:11" ht="20.149999999999999" customHeight="1" x14ac:dyDescent="0.2">
      <c r="A24" s="153">
        <v>11</v>
      </c>
      <c r="B24" s="154"/>
      <c r="C24" s="155"/>
      <c r="D24" s="155"/>
      <c r="E24" s="156"/>
      <c r="G24" s="153">
        <v>11</v>
      </c>
      <c r="H24" s="154"/>
      <c r="I24" s="155"/>
      <c r="J24" s="155"/>
      <c r="K24" s="156"/>
    </row>
    <row r="25" spans="1:11" ht="20.149999999999999" customHeight="1" x14ac:dyDescent="0.2">
      <c r="A25" s="157">
        <v>12</v>
      </c>
      <c r="B25" s="158"/>
      <c r="C25" s="159"/>
      <c r="D25" s="159"/>
      <c r="E25" s="160"/>
      <c r="G25" s="157">
        <v>12</v>
      </c>
      <c r="H25" s="158"/>
      <c r="I25" s="159"/>
      <c r="J25" s="159"/>
      <c r="K25" s="160"/>
    </row>
    <row r="26" spans="1:11" s="136" customFormat="1" ht="11.25" customHeight="1" x14ac:dyDescent="0.2"/>
    <row r="27" spans="1:11" s="136" customFormat="1" ht="16.5" customHeight="1" x14ac:dyDescent="0.2">
      <c r="A27" s="147" t="s">
        <v>54</v>
      </c>
      <c r="B27" s="148"/>
      <c r="F27" s="149"/>
      <c r="G27" s="147" t="s">
        <v>59</v>
      </c>
      <c r="H27" s="148"/>
      <c r="J27" s="149"/>
      <c r="K27" s="149"/>
    </row>
    <row r="28" spans="1:11" s="136" customFormat="1" ht="24.75" customHeight="1" x14ac:dyDescent="0.2">
      <c r="A28" s="150" t="s">
        <v>15</v>
      </c>
      <c r="B28" s="151" t="s">
        <v>8</v>
      </c>
      <c r="C28" s="151" t="s">
        <v>4</v>
      </c>
      <c r="D28" s="151" t="s">
        <v>5</v>
      </c>
      <c r="E28" s="152" t="s">
        <v>56</v>
      </c>
      <c r="G28" s="161" t="s">
        <v>15</v>
      </c>
      <c r="H28" s="162"/>
      <c r="I28" s="151" t="s">
        <v>4</v>
      </c>
      <c r="J28" s="151" t="s">
        <v>5</v>
      </c>
      <c r="K28" s="152" t="s">
        <v>56</v>
      </c>
    </row>
    <row r="29" spans="1:11" ht="20.149999999999999" customHeight="1" x14ac:dyDescent="0.2">
      <c r="A29" s="153">
        <v>1</v>
      </c>
      <c r="B29" s="154"/>
      <c r="C29" s="155"/>
      <c r="D29" s="155"/>
      <c r="E29" s="156"/>
      <c r="G29" s="163">
        <v>1</v>
      </c>
      <c r="H29" s="164"/>
      <c r="I29" s="155"/>
      <c r="J29" s="155"/>
      <c r="K29" s="156"/>
    </row>
    <row r="30" spans="1:11" ht="20.149999999999999" customHeight="1" x14ac:dyDescent="0.2">
      <c r="A30" s="153">
        <v>2</v>
      </c>
      <c r="B30" s="154"/>
      <c r="C30" s="155"/>
      <c r="D30" s="155"/>
      <c r="E30" s="156"/>
      <c r="G30" s="163">
        <v>2</v>
      </c>
      <c r="H30" s="164"/>
      <c r="I30" s="155"/>
      <c r="J30" s="155"/>
      <c r="K30" s="156"/>
    </row>
    <row r="31" spans="1:11" ht="20.149999999999999" customHeight="1" x14ac:dyDescent="0.2">
      <c r="A31" s="153">
        <v>3</v>
      </c>
      <c r="B31" s="154"/>
      <c r="C31" s="155"/>
      <c r="D31" s="155"/>
      <c r="E31" s="156"/>
      <c r="G31" s="163">
        <v>3</v>
      </c>
      <c r="H31" s="164"/>
      <c r="I31" s="155"/>
      <c r="J31" s="155"/>
      <c r="K31" s="156"/>
    </row>
    <row r="32" spans="1:11" ht="20.149999999999999" customHeight="1" x14ac:dyDescent="0.2">
      <c r="A32" s="153">
        <v>4</v>
      </c>
      <c r="B32" s="154"/>
      <c r="C32" s="155"/>
      <c r="D32" s="155"/>
      <c r="E32" s="156"/>
      <c r="G32" s="163">
        <v>4</v>
      </c>
      <c r="H32" s="164"/>
      <c r="I32" s="155"/>
      <c r="J32" s="155"/>
      <c r="K32" s="156"/>
    </row>
    <row r="33" spans="1:11" ht="20.149999999999999" customHeight="1" x14ac:dyDescent="0.2">
      <c r="A33" s="157">
        <v>5</v>
      </c>
      <c r="B33" s="158"/>
      <c r="C33" s="159"/>
      <c r="D33" s="159"/>
      <c r="E33" s="160"/>
      <c r="G33" s="165">
        <v>5</v>
      </c>
      <c r="H33" s="166"/>
      <c r="I33" s="159"/>
      <c r="J33" s="159"/>
      <c r="K33" s="160"/>
    </row>
    <row r="34" spans="1:11" s="136" customFormat="1" ht="9" customHeight="1" x14ac:dyDescent="0.2">
      <c r="A34" s="148"/>
      <c r="B34" s="148"/>
      <c r="D34" s="149"/>
      <c r="E34" s="149"/>
      <c r="F34" s="149"/>
      <c r="G34" s="149"/>
      <c r="H34" s="148"/>
      <c r="I34" s="149"/>
      <c r="J34" s="149"/>
    </row>
    <row r="35" spans="1:11" s="136" customFormat="1" ht="19.5" customHeight="1" x14ac:dyDescent="0.2">
      <c r="A35" s="167" t="s">
        <v>55</v>
      </c>
    </row>
    <row r="36" spans="1:11" ht="18" customHeight="1" x14ac:dyDescent="0.2">
      <c r="A36" s="136">
        <v>0</v>
      </c>
      <c r="B36" s="136" t="s">
        <v>71</v>
      </c>
      <c r="C36" s="168"/>
      <c r="D36" s="168"/>
      <c r="E36" s="168"/>
      <c r="F36" s="136"/>
      <c r="G36" s="169"/>
      <c r="H36" s="136" t="s">
        <v>13</v>
      </c>
      <c r="I36" s="170" t="s">
        <v>72</v>
      </c>
      <c r="J36" s="171" t="str">
        <f>IF(J4="","",SUM(G36*2000))</f>
        <v/>
      </c>
      <c r="K36" s="171"/>
    </row>
    <row r="37" spans="1:11" ht="5.25" customHeight="1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11" ht="18" customHeight="1" x14ac:dyDescent="0.2">
      <c r="A38" s="136">
        <v>1</v>
      </c>
      <c r="B38" s="136" t="s">
        <v>7</v>
      </c>
      <c r="C38" s="136"/>
      <c r="D38" s="168"/>
      <c r="E38" s="172"/>
      <c r="F38" s="136"/>
      <c r="G38" s="173"/>
      <c r="H38" s="170" t="s">
        <v>13</v>
      </c>
      <c r="I38" s="170" t="s">
        <v>60</v>
      </c>
      <c r="J38" s="174" t="str">
        <f>IF(J3="","",SUM(G38*8000))</f>
        <v/>
      </c>
      <c r="K38" s="174"/>
    </row>
    <row r="39" spans="1:11" ht="18" customHeight="1" x14ac:dyDescent="0.2">
      <c r="A39" s="136">
        <v>2</v>
      </c>
      <c r="B39" s="136" t="s">
        <v>57</v>
      </c>
      <c r="C39" s="136"/>
      <c r="D39" s="168"/>
      <c r="E39" s="172"/>
      <c r="F39" s="136"/>
      <c r="G39" s="173"/>
      <c r="H39" s="170" t="s">
        <v>13</v>
      </c>
      <c r="I39" s="170" t="s">
        <v>61</v>
      </c>
      <c r="J39" s="174" t="str">
        <f>IF(J3="","",SUM(G39*4000))</f>
        <v/>
      </c>
      <c r="K39" s="174"/>
    </row>
    <row r="40" spans="1:11" ht="18" customHeight="1" x14ac:dyDescent="0.2">
      <c r="A40" s="136">
        <v>3</v>
      </c>
      <c r="B40" s="175" t="s">
        <v>58</v>
      </c>
      <c r="C40" s="175"/>
      <c r="D40" s="175"/>
      <c r="E40" s="175"/>
      <c r="F40" s="176"/>
      <c r="G40" s="173"/>
      <c r="H40" s="170" t="s">
        <v>13</v>
      </c>
      <c r="I40" s="170" t="s">
        <v>62</v>
      </c>
      <c r="J40" s="174" t="str">
        <f>IF(J3="","",SUM(G40*6000))</f>
        <v/>
      </c>
      <c r="K40" s="174"/>
    </row>
    <row r="41" spans="1:11" ht="18" customHeight="1" x14ac:dyDescent="0.2">
      <c r="A41" s="136">
        <v>4</v>
      </c>
      <c r="B41" s="177" t="s">
        <v>9</v>
      </c>
      <c r="C41" s="177"/>
      <c r="D41" s="177"/>
      <c r="E41" s="177"/>
      <c r="F41" s="136"/>
      <c r="G41" s="173"/>
      <c r="H41" s="170" t="s">
        <v>13</v>
      </c>
      <c r="I41" s="170" t="s">
        <v>63</v>
      </c>
      <c r="J41" s="174" t="str">
        <f>IF(J3="","",SUM(G41*3000))</f>
        <v/>
      </c>
      <c r="K41" s="174"/>
    </row>
    <row r="42" spans="1:11" ht="20.25" customHeight="1" x14ac:dyDescent="0.2">
      <c r="A42" s="136"/>
      <c r="B42" s="136"/>
      <c r="C42" s="136"/>
      <c r="D42" s="136"/>
      <c r="E42" s="136"/>
      <c r="F42" s="136"/>
      <c r="G42" s="136"/>
      <c r="H42" s="136"/>
      <c r="I42" s="178" t="s">
        <v>66</v>
      </c>
      <c r="J42" s="179" t="str">
        <f>IF(J3="","",SUM(J38:K41))</f>
        <v/>
      </c>
      <c r="K42" s="180"/>
    </row>
    <row r="43" spans="1:11" ht="14.25" customHeight="1" x14ac:dyDescent="0.2">
      <c r="A43" s="182" t="s">
        <v>14</v>
      </c>
      <c r="B43" s="182"/>
      <c r="C43" s="181" t="s">
        <v>73</v>
      </c>
      <c r="D43" s="181"/>
      <c r="E43" s="181"/>
      <c r="F43" s="181"/>
      <c r="G43" s="181"/>
      <c r="H43" s="181"/>
      <c r="I43" s="181"/>
      <c r="J43" s="1"/>
      <c r="K43" s="1"/>
    </row>
    <row r="44" spans="1:11" ht="14.25" customHeight="1" x14ac:dyDescent="0.2">
      <c r="A44" s="182" t="s">
        <v>10</v>
      </c>
      <c r="B44" s="182"/>
      <c r="C44" s="181" t="s">
        <v>74</v>
      </c>
      <c r="D44" s="181"/>
      <c r="E44" s="181"/>
      <c r="F44" s="181"/>
      <c r="G44" s="181"/>
      <c r="H44" s="181"/>
      <c r="I44" s="181"/>
      <c r="J44" s="2"/>
      <c r="K44" s="2"/>
    </row>
    <row r="45" spans="1:11" ht="14.25" customHeight="1" x14ac:dyDescent="0.2">
      <c r="A45" s="183"/>
      <c r="B45" s="183"/>
      <c r="C45" s="181" t="s">
        <v>64</v>
      </c>
      <c r="D45" s="181"/>
      <c r="E45" s="181"/>
      <c r="F45" s="181"/>
      <c r="G45" s="181"/>
      <c r="H45" s="181"/>
      <c r="I45" s="181"/>
      <c r="J45" s="2"/>
      <c r="K45" s="2"/>
    </row>
    <row r="46" spans="1:11" ht="14.25" customHeight="1" x14ac:dyDescent="0.2">
      <c r="A46" s="182" t="s">
        <v>16</v>
      </c>
      <c r="B46" s="182"/>
      <c r="C46" s="181" t="s">
        <v>75</v>
      </c>
      <c r="D46" s="181"/>
      <c r="E46" s="181"/>
      <c r="F46" s="181"/>
      <c r="G46" s="181"/>
      <c r="H46" s="181"/>
      <c r="I46" s="181"/>
      <c r="J46" s="2"/>
      <c r="K46" s="2"/>
    </row>
    <row r="47" spans="1:11" ht="14.25" customHeight="1" x14ac:dyDescent="0.2">
      <c r="A47" s="182" t="s">
        <v>18</v>
      </c>
      <c r="B47" s="182"/>
      <c r="C47" s="181" t="s">
        <v>19</v>
      </c>
      <c r="D47" s="181"/>
      <c r="E47" s="181"/>
      <c r="F47" s="181"/>
      <c r="G47" s="181"/>
      <c r="H47" s="181"/>
      <c r="I47" s="181"/>
      <c r="J47" s="2"/>
      <c r="K47" s="2"/>
    </row>
    <row r="48" spans="1:11" ht="14.25" customHeight="1" x14ac:dyDescent="0.2">
      <c r="A48" s="182" t="s">
        <v>69</v>
      </c>
      <c r="B48" s="182"/>
      <c r="C48" s="181" t="s">
        <v>20</v>
      </c>
      <c r="D48" s="181"/>
      <c r="E48" s="181"/>
      <c r="F48" s="181"/>
      <c r="G48" s="181"/>
      <c r="H48" s="181"/>
      <c r="I48" s="181"/>
      <c r="J48" s="1"/>
      <c r="K48" s="1"/>
    </row>
  </sheetData>
  <mergeCells count="30">
    <mergeCell ref="C48:I48"/>
    <mergeCell ref="C43:I43"/>
    <mergeCell ref="C44:I44"/>
    <mergeCell ref="C45:I45"/>
    <mergeCell ref="C46:I46"/>
    <mergeCell ref="C47:I47"/>
    <mergeCell ref="A48:B48"/>
    <mergeCell ref="A46:B46"/>
    <mergeCell ref="A44:B44"/>
    <mergeCell ref="J36:K36"/>
    <mergeCell ref="I1:K1"/>
    <mergeCell ref="B41:E41"/>
    <mergeCell ref="A43:B43"/>
    <mergeCell ref="A47:B47"/>
    <mergeCell ref="I8:K8"/>
    <mergeCell ref="J3:K3"/>
    <mergeCell ref="J4:K4"/>
    <mergeCell ref="J42:K42"/>
    <mergeCell ref="A6:K6"/>
    <mergeCell ref="J38:K38"/>
    <mergeCell ref="J39:K39"/>
    <mergeCell ref="J40:K40"/>
    <mergeCell ref="J41:K41"/>
    <mergeCell ref="B40:F40"/>
    <mergeCell ref="G28:H28"/>
    <mergeCell ref="G29:H29"/>
    <mergeCell ref="G30:H30"/>
    <mergeCell ref="G31:H31"/>
    <mergeCell ref="G32:H32"/>
    <mergeCell ref="G33:H33"/>
  </mergeCells>
  <phoneticPr fontId="1"/>
  <dataValidations count="2">
    <dataValidation type="list" allowBlank="1" showInputMessage="1" showErrorMessage="1" sqref="B14:B25 H14:H25 B29:B33" xr:uid="{00000000-0002-0000-0000-000000000000}">
      <formula1>"○,×"</formula1>
    </dataValidation>
    <dataValidation type="whole" allowBlank="1" showInputMessage="1" showErrorMessage="1" sqref="D14:E25 J14:K25 D29:E33 J29:K33" xr:uid="{00000000-0002-0000-0000-000001000000}">
      <formula1>1</formula1>
      <formula2>5000</formula2>
    </dataValidation>
  </dataValidations>
  <pageMargins left="0.6692913385826772" right="0.39370078740157483" top="0.43307086614173229" bottom="0.39370078740157483" header="0.35433070866141736" footer="0.19685039370078741"/>
  <pageSetup paperSize="9" orientation="portrait" horizontalDpi="4294967293" verticalDpi="300" r:id="rId1"/>
  <headerFooter alignWithMargins="0">
    <oddFooter>&amp;C締切日：2024年8月5日必着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</sheetPr>
  <dimension ref="A1:R41"/>
  <sheetViews>
    <sheetView view="pageBreakPreview" topLeftCell="A28" zoomScaleNormal="100" workbookViewId="0">
      <selection sqref="A1:R1"/>
    </sheetView>
  </sheetViews>
  <sheetFormatPr defaultColWidth="9" defaultRowHeight="13" x14ac:dyDescent="0.2"/>
  <cols>
    <col min="1" max="1" width="5.453125" style="3" customWidth="1"/>
    <col min="2" max="2" width="8.453125" style="3" customWidth="1"/>
    <col min="3" max="3" width="3.6328125" style="3" customWidth="1"/>
    <col min="4" max="4" width="4.90625" style="3" customWidth="1"/>
    <col min="5" max="5" width="3.1796875" style="3" customWidth="1"/>
    <col min="6" max="6" width="6.08984375" style="3" customWidth="1"/>
    <col min="7" max="7" width="5.6328125" style="3" customWidth="1"/>
    <col min="8" max="8" width="5" style="3" customWidth="1"/>
    <col min="9" max="14" width="3.90625" style="3" customWidth="1"/>
    <col min="15" max="15" width="6.08984375" style="3" customWidth="1"/>
    <col min="16" max="17" width="4.6328125" style="3" customWidth="1"/>
    <col min="18" max="18" width="5.1796875" style="3" customWidth="1"/>
    <col min="19" max="16384" width="9" style="3"/>
  </cols>
  <sheetData>
    <row r="1" spans="1:18" ht="21" customHeight="1" x14ac:dyDescent="0.25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6.5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13.5" thickBot="1" x14ac:dyDescent="0.25">
      <c r="A3" s="31" t="s">
        <v>67</v>
      </c>
      <c r="B3" s="4"/>
      <c r="C3"/>
      <c r="D3" s="5" t="s">
        <v>22</v>
      </c>
      <c r="E3"/>
      <c r="F3"/>
      <c r="G3"/>
      <c r="H3"/>
      <c r="I3"/>
      <c r="J3"/>
      <c r="K3" s="6"/>
      <c r="L3" s="6"/>
      <c r="M3" s="6"/>
      <c r="N3" s="6"/>
      <c r="O3" s="6"/>
      <c r="P3" s="6"/>
      <c r="Q3" s="6"/>
      <c r="R3" s="6"/>
    </row>
    <row r="4" spans="1:18" s="7" customFormat="1" ht="25" customHeight="1" x14ac:dyDescent="0.2">
      <c r="A4" s="127" t="s">
        <v>23</v>
      </c>
      <c r="B4" s="128"/>
      <c r="C4" s="128"/>
      <c r="D4" s="129"/>
      <c r="E4" s="130"/>
      <c r="F4" s="130"/>
      <c r="G4" s="130"/>
      <c r="H4" s="131" t="s">
        <v>24</v>
      </c>
      <c r="I4" s="131"/>
      <c r="J4" s="131"/>
      <c r="K4" s="132"/>
      <c r="L4" s="133" t="s">
        <v>25</v>
      </c>
      <c r="M4" s="128"/>
      <c r="N4" s="130"/>
      <c r="O4" s="130"/>
      <c r="P4" s="134" t="s">
        <v>24</v>
      </c>
      <c r="Q4" s="134"/>
      <c r="R4" s="135"/>
    </row>
    <row r="5" spans="1:18" s="7" customFormat="1" ht="17.25" customHeight="1" x14ac:dyDescent="0.2">
      <c r="A5" s="114" t="s">
        <v>26</v>
      </c>
      <c r="B5" s="115"/>
      <c r="C5" s="120" t="s">
        <v>27</v>
      </c>
      <c r="D5" s="36"/>
      <c r="E5" s="121"/>
      <c r="F5" s="121"/>
      <c r="G5" s="121"/>
      <c r="H5" s="121"/>
      <c r="I5" s="122" t="s">
        <v>28</v>
      </c>
      <c r="J5" s="108"/>
      <c r="K5" s="123" t="s">
        <v>29</v>
      </c>
      <c r="L5" s="102"/>
      <c r="M5" s="102"/>
      <c r="N5" s="108" t="s">
        <v>30</v>
      </c>
      <c r="O5" s="102"/>
      <c r="P5" s="108" t="s">
        <v>11</v>
      </c>
      <c r="Q5" s="102"/>
      <c r="R5" s="110" t="s">
        <v>12</v>
      </c>
    </row>
    <row r="6" spans="1:18" s="7" customFormat="1" ht="27" customHeight="1" x14ac:dyDescent="0.2">
      <c r="A6" s="116"/>
      <c r="B6" s="117"/>
      <c r="C6" s="112" t="s">
        <v>31</v>
      </c>
      <c r="D6" s="109"/>
      <c r="E6" s="113"/>
      <c r="F6" s="113"/>
      <c r="G6" s="113"/>
      <c r="H6" s="113"/>
      <c r="I6" s="112"/>
      <c r="J6" s="109"/>
      <c r="K6" s="124"/>
      <c r="L6" s="103"/>
      <c r="M6" s="103"/>
      <c r="N6" s="109"/>
      <c r="O6" s="103"/>
      <c r="P6" s="109"/>
      <c r="Q6" s="103"/>
      <c r="R6" s="111"/>
    </row>
    <row r="7" spans="1:18" s="7" customFormat="1" ht="25" customHeight="1" x14ac:dyDescent="0.2">
      <c r="A7" s="118"/>
      <c r="B7" s="119"/>
      <c r="C7" s="104" t="s">
        <v>32</v>
      </c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1:18" s="7" customFormat="1" ht="25" customHeight="1" x14ac:dyDescent="0.2">
      <c r="A8" s="8" t="s">
        <v>33</v>
      </c>
      <c r="B8" s="13"/>
      <c r="C8" s="94" t="s">
        <v>34</v>
      </c>
      <c r="D8" s="95"/>
      <c r="E8" s="95"/>
      <c r="F8" s="86"/>
      <c r="G8" s="86"/>
      <c r="H8" s="86"/>
      <c r="I8" s="86"/>
      <c r="J8" s="86"/>
      <c r="K8" s="9" t="s">
        <v>35</v>
      </c>
      <c r="L8" s="10"/>
      <c r="M8" s="96"/>
      <c r="N8" s="96"/>
      <c r="O8" s="96"/>
      <c r="P8" s="96"/>
      <c r="Q8" s="96"/>
      <c r="R8" s="97"/>
    </row>
    <row r="9" spans="1:18" s="7" customFormat="1" ht="25" customHeight="1" x14ac:dyDescent="0.2">
      <c r="A9" s="11" t="s">
        <v>36</v>
      </c>
      <c r="B9" s="12"/>
      <c r="C9" s="98" t="s">
        <v>37</v>
      </c>
      <c r="D9" s="99"/>
      <c r="E9" s="99"/>
      <c r="F9" s="99"/>
      <c r="G9" s="99"/>
      <c r="H9" s="12" t="s">
        <v>38</v>
      </c>
      <c r="I9" s="13"/>
      <c r="J9" s="14" t="s">
        <v>30</v>
      </c>
      <c r="K9" s="13"/>
      <c r="L9" s="14" t="s">
        <v>11</v>
      </c>
      <c r="M9" s="13"/>
      <c r="N9" s="14" t="s">
        <v>12</v>
      </c>
      <c r="O9" s="9" t="s">
        <v>5</v>
      </c>
      <c r="P9" s="15"/>
      <c r="Q9" s="100"/>
      <c r="R9" s="101"/>
    </row>
    <row r="10" spans="1:18" s="7" customFormat="1" ht="21" customHeight="1" x14ac:dyDescent="0.2">
      <c r="A10" s="88" t="s">
        <v>39</v>
      </c>
      <c r="B10" s="89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</row>
    <row r="11" spans="1:18" s="7" customFormat="1" ht="21" customHeight="1" x14ac:dyDescent="0.2">
      <c r="A11" s="9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</row>
    <row r="12" spans="1:18" s="7" customFormat="1" ht="21" customHeight="1" x14ac:dyDescent="0.2">
      <c r="A12" s="9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</row>
    <row r="13" spans="1:18" s="7" customFormat="1" ht="21" customHeight="1" x14ac:dyDescent="0.2">
      <c r="A13" s="93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7"/>
    </row>
    <row r="14" spans="1:18" s="7" customFormat="1" ht="15" customHeight="1" x14ac:dyDescent="0.2">
      <c r="A14" s="88" t="s">
        <v>40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</row>
    <row r="15" spans="1:18" s="7" customFormat="1" ht="21" customHeight="1" x14ac:dyDescent="0.2">
      <c r="A15" s="17">
        <v>1</v>
      </c>
      <c r="B15" s="18"/>
      <c r="C15" s="14" t="s">
        <v>30</v>
      </c>
      <c r="D15" s="19"/>
      <c r="E15" s="14" t="s">
        <v>11</v>
      </c>
      <c r="F15" s="14" t="s">
        <v>41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7"/>
    </row>
    <row r="16" spans="1:18" s="7" customFormat="1" ht="21" customHeight="1" x14ac:dyDescent="0.2">
      <c r="A16" s="17">
        <v>2</v>
      </c>
      <c r="B16" s="18"/>
      <c r="C16" s="14" t="s">
        <v>30</v>
      </c>
      <c r="D16" s="19"/>
      <c r="E16" s="14" t="s">
        <v>11</v>
      </c>
      <c r="F16" s="14" t="s">
        <v>41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</row>
    <row r="17" spans="1:18" s="7" customFormat="1" ht="21" customHeight="1" x14ac:dyDescent="0.2">
      <c r="A17" s="17">
        <v>3</v>
      </c>
      <c r="B17" s="18"/>
      <c r="C17" s="14" t="s">
        <v>30</v>
      </c>
      <c r="D17" s="19"/>
      <c r="E17" s="14" t="s">
        <v>11</v>
      </c>
      <c r="F17" s="14" t="s">
        <v>41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7"/>
    </row>
    <row r="18" spans="1:18" s="7" customFormat="1" ht="21" customHeight="1" x14ac:dyDescent="0.2">
      <c r="A18" s="17">
        <v>4</v>
      </c>
      <c r="B18" s="18"/>
      <c r="C18" s="14" t="s">
        <v>30</v>
      </c>
      <c r="D18" s="19"/>
      <c r="E18" s="14" t="s">
        <v>11</v>
      </c>
      <c r="F18" s="14" t="s">
        <v>41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7"/>
    </row>
    <row r="19" spans="1:18" s="7" customFormat="1" ht="21" customHeight="1" x14ac:dyDescent="0.2">
      <c r="A19" s="17">
        <v>5</v>
      </c>
      <c r="B19" s="18"/>
      <c r="C19" s="14" t="s">
        <v>30</v>
      </c>
      <c r="D19" s="19"/>
      <c r="E19" s="14" t="s">
        <v>42</v>
      </c>
      <c r="F19" s="14" t="s">
        <v>41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</row>
    <row r="20" spans="1:18" s="7" customFormat="1" ht="21" customHeight="1" x14ac:dyDescent="0.2">
      <c r="A20" s="17">
        <v>6</v>
      </c>
      <c r="B20" s="18"/>
      <c r="C20" s="14" t="s">
        <v>30</v>
      </c>
      <c r="D20" s="19"/>
      <c r="E20" s="14" t="s">
        <v>42</v>
      </c>
      <c r="F20" s="14" t="s">
        <v>41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</row>
    <row r="21" spans="1:18" s="7" customFormat="1" ht="21" customHeight="1" x14ac:dyDescent="0.2">
      <c r="A21" s="17">
        <v>7</v>
      </c>
      <c r="B21" s="18"/>
      <c r="C21" s="14" t="s">
        <v>30</v>
      </c>
      <c r="D21" s="19"/>
      <c r="E21" s="14" t="s">
        <v>42</v>
      </c>
      <c r="F21" s="14" t="s">
        <v>41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</row>
    <row r="22" spans="1:18" s="7" customFormat="1" ht="21" customHeight="1" x14ac:dyDescent="0.2">
      <c r="A22" s="17">
        <v>8</v>
      </c>
      <c r="B22" s="18"/>
      <c r="C22" s="14" t="s">
        <v>30</v>
      </c>
      <c r="D22" s="19"/>
      <c r="E22" s="14" t="s">
        <v>42</v>
      </c>
      <c r="F22" s="14" t="s">
        <v>41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</row>
    <row r="23" spans="1:18" s="7" customFormat="1" ht="21" customHeight="1" x14ac:dyDescent="0.2">
      <c r="A23" s="17">
        <v>9</v>
      </c>
      <c r="B23" s="18"/>
      <c r="C23" s="14" t="s">
        <v>30</v>
      </c>
      <c r="D23" s="19"/>
      <c r="E23" s="14" t="s">
        <v>11</v>
      </c>
      <c r="F23" s="14" t="s">
        <v>41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</row>
    <row r="24" spans="1:18" s="7" customFormat="1" ht="21" customHeight="1" x14ac:dyDescent="0.2">
      <c r="A24" s="17">
        <v>10</v>
      </c>
      <c r="B24" s="18"/>
      <c r="C24" s="14" t="s">
        <v>30</v>
      </c>
      <c r="D24" s="19"/>
      <c r="E24" s="14" t="s">
        <v>11</v>
      </c>
      <c r="F24" s="14" t="s">
        <v>41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7"/>
    </row>
    <row r="25" spans="1:18" s="7" customFormat="1" ht="21" customHeight="1" x14ac:dyDescent="0.2">
      <c r="A25" s="20">
        <v>11</v>
      </c>
      <c r="B25" s="21"/>
      <c r="C25" s="22" t="s">
        <v>30</v>
      </c>
      <c r="D25" s="16"/>
      <c r="E25" s="23" t="s">
        <v>11</v>
      </c>
      <c r="F25" s="23" t="s">
        <v>41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</row>
    <row r="26" spans="1:18" s="7" customFormat="1" ht="21" customHeight="1" x14ac:dyDescent="0.2">
      <c r="A26" s="56" t="s">
        <v>43</v>
      </c>
      <c r="B26" s="57"/>
      <c r="C26" s="57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61"/>
    </row>
    <row r="27" spans="1:18" s="7" customFormat="1" ht="21" customHeight="1" x14ac:dyDescent="0.2">
      <c r="A27" s="64" t="s">
        <v>44</v>
      </c>
      <c r="B27" s="65"/>
      <c r="C27" s="65"/>
      <c r="D27" s="65"/>
      <c r="E27" s="66"/>
      <c r="F27" s="73"/>
      <c r="G27" s="73"/>
      <c r="H27" s="73"/>
      <c r="I27" s="73"/>
      <c r="J27" s="73"/>
      <c r="K27" s="73"/>
      <c r="L27" s="73"/>
      <c r="M27" s="73"/>
      <c r="N27" s="74"/>
      <c r="O27" s="75" t="s">
        <v>45</v>
      </c>
      <c r="P27" s="76"/>
      <c r="Q27" s="76"/>
      <c r="R27" s="77"/>
    </row>
    <row r="28" spans="1:18" s="7" customFormat="1" ht="21" customHeight="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78"/>
      <c r="P28" s="79"/>
      <c r="Q28" s="80"/>
      <c r="R28" s="81"/>
    </row>
    <row r="29" spans="1:18" s="7" customFormat="1" ht="21" customHeight="1" x14ac:dyDescent="0.2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78"/>
      <c r="P29" s="79"/>
      <c r="Q29" s="80"/>
      <c r="R29" s="81"/>
    </row>
    <row r="30" spans="1:18" s="7" customFormat="1" ht="21" customHeight="1" x14ac:dyDescent="0.2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78"/>
      <c r="P30" s="79"/>
      <c r="Q30" s="80"/>
      <c r="R30" s="81"/>
    </row>
    <row r="31" spans="1:18" s="7" customFormat="1" ht="21" customHeight="1" x14ac:dyDescent="0.2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  <c r="O31" s="78"/>
      <c r="P31" s="79"/>
      <c r="Q31" s="80"/>
      <c r="R31" s="81"/>
    </row>
    <row r="32" spans="1:18" s="7" customFormat="1" ht="21" customHeight="1" x14ac:dyDescent="0.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82"/>
      <c r="P32" s="83"/>
      <c r="Q32" s="84"/>
      <c r="R32" s="85"/>
    </row>
    <row r="33" spans="1:18" s="7" customFormat="1" ht="21" customHeight="1" thickBot="1" x14ac:dyDescent="0.25">
      <c r="A33" s="24" t="s">
        <v>46</v>
      </c>
      <c r="B33" s="25"/>
      <c r="C33" s="25"/>
      <c r="D33" s="26"/>
      <c r="E33" s="45" t="s">
        <v>47</v>
      </c>
      <c r="F33" s="46"/>
      <c r="G33" s="47"/>
      <c r="H33" s="47"/>
      <c r="I33" s="47"/>
      <c r="J33" s="47"/>
      <c r="K33" s="47"/>
      <c r="L33" s="47"/>
      <c r="M33" s="46" t="s">
        <v>4</v>
      </c>
      <c r="N33" s="48"/>
      <c r="O33" s="47"/>
      <c r="P33" s="47"/>
      <c r="Q33" s="47"/>
      <c r="R33" s="49"/>
    </row>
    <row r="34" spans="1:18" s="7" customFormat="1" ht="25" customHeight="1" thickBot="1" x14ac:dyDescent="0.25">
      <c r="A34" s="27" t="s">
        <v>48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7" customFormat="1" ht="25" customHeight="1" x14ac:dyDescent="0.2">
      <c r="A35" s="50" t="s">
        <v>49</v>
      </c>
      <c r="B35" s="51"/>
      <c r="C35" s="51"/>
      <c r="D35" s="51"/>
      <c r="E35" s="51"/>
      <c r="F35" s="52" t="s">
        <v>50</v>
      </c>
      <c r="G35" s="53"/>
      <c r="H35" s="53"/>
      <c r="I35" s="29"/>
      <c r="J35" s="62"/>
      <c r="K35" s="62"/>
      <c r="L35" s="62"/>
      <c r="M35" s="62"/>
      <c r="N35" s="62"/>
      <c r="O35" s="62"/>
      <c r="P35" s="62"/>
      <c r="Q35" s="62"/>
      <c r="R35" s="63"/>
    </row>
    <row r="36" spans="1:18" s="7" customFormat="1" ht="20.149999999999999" customHeight="1" x14ac:dyDescent="0.2">
      <c r="A36" s="33" t="s">
        <v>51</v>
      </c>
      <c r="B36" s="34"/>
      <c r="C36" s="34"/>
      <c r="D36" s="34"/>
      <c r="E36" s="34"/>
      <c r="F36" s="35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1:18" s="7" customFormat="1" ht="25" customHeight="1" x14ac:dyDescent="0.2">
      <c r="A37" s="41" t="s">
        <v>52</v>
      </c>
      <c r="B37" s="42"/>
      <c r="C37" s="42"/>
      <c r="D37" s="42"/>
      <c r="E37" s="42"/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1:18" s="7" customFormat="1" ht="12" customHeight="1" thickBot="1" x14ac:dyDescent="0.25">
      <c r="A38" s="43" t="s">
        <v>53</v>
      </c>
      <c r="B38" s="44"/>
      <c r="C38" s="44"/>
      <c r="D38" s="44"/>
      <c r="E38" s="44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</sheetData>
  <sheetProtection formatCells="0"/>
  <mergeCells count="67">
    <mergeCell ref="A1:R1"/>
    <mergeCell ref="A2:R2"/>
    <mergeCell ref="A4:C4"/>
    <mergeCell ref="D4:G4"/>
    <mergeCell ref="H4:K4"/>
    <mergeCell ref="L4:M4"/>
    <mergeCell ref="N4:O4"/>
    <mergeCell ref="P4:R4"/>
    <mergeCell ref="A5:B7"/>
    <mergeCell ref="C5:D5"/>
    <mergeCell ref="E5:H5"/>
    <mergeCell ref="I5:J6"/>
    <mergeCell ref="K5:K6"/>
    <mergeCell ref="L5:M6"/>
    <mergeCell ref="C7:D7"/>
    <mergeCell ref="E7:R7"/>
    <mergeCell ref="N5:N6"/>
    <mergeCell ref="O5:O6"/>
    <mergeCell ref="P5:P6"/>
    <mergeCell ref="Q5:Q6"/>
    <mergeCell ref="R5:R6"/>
    <mergeCell ref="C6:D6"/>
    <mergeCell ref="E6:H6"/>
    <mergeCell ref="C8:E8"/>
    <mergeCell ref="F8:J8"/>
    <mergeCell ref="M8:R8"/>
    <mergeCell ref="C9:G9"/>
    <mergeCell ref="Q9:R9"/>
    <mergeCell ref="A10:B10"/>
    <mergeCell ref="C10:R10"/>
    <mergeCell ref="A11:R11"/>
    <mergeCell ref="A12:R12"/>
    <mergeCell ref="A13:R13"/>
    <mergeCell ref="G24:R24"/>
    <mergeCell ref="A14:R14"/>
    <mergeCell ref="G15:R15"/>
    <mergeCell ref="G16:R16"/>
    <mergeCell ref="G17:R17"/>
    <mergeCell ref="G18:R18"/>
    <mergeCell ref="G19:R19"/>
    <mergeCell ref="G20:R20"/>
    <mergeCell ref="G21:R21"/>
    <mergeCell ref="G22:R22"/>
    <mergeCell ref="G23:R23"/>
    <mergeCell ref="G25:R25"/>
    <mergeCell ref="A26:D26"/>
    <mergeCell ref="E26:R26"/>
    <mergeCell ref="J35:R35"/>
    <mergeCell ref="A27:E27"/>
    <mergeCell ref="A29:N29"/>
    <mergeCell ref="A30:N30"/>
    <mergeCell ref="A31:N31"/>
    <mergeCell ref="A32:N32"/>
    <mergeCell ref="F27:N27"/>
    <mergeCell ref="O27:R27"/>
    <mergeCell ref="A28:N28"/>
    <mergeCell ref="O28:R32"/>
    <mergeCell ref="A36:E36"/>
    <mergeCell ref="F36:R38"/>
    <mergeCell ref="A37:E37"/>
    <mergeCell ref="A38:E38"/>
    <mergeCell ref="E33:F33"/>
    <mergeCell ref="G33:L33"/>
    <mergeCell ref="M33:N33"/>
    <mergeCell ref="O33:R33"/>
    <mergeCell ref="A35:E35"/>
    <mergeCell ref="F35:H35"/>
  </mergeCells>
  <phoneticPr fontId="1"/>
  <dataValidations count="3">
    <dataValidation type="list" allowBlank="1" showInputMessage="1" showErrorMessage="1" sqref="H4:K4 P4:S4" xr:uid="{00000000-0002-0000-0100-000001000000}">
      <formula1>"卓球連盟・協会,卓球連盟,卓球協会"</formula1>
    </dataValidation>
    <dataValidation type="list" allowBlank="1" showInputMessage="1" showErrorMessage="1" sqref="H9" xr:uid="{00000000-0002-0000-0100-000002000000}">
      <formula1>"S・H, 昭和,平成"</formula1>
    </dataValidation>
    <dataValidation type="list" allowBlank="1" showInputMessage="1" showErrorMessage="1" sqref="B9" xr:uid="{00000000-0002-0000-0100-000003000000}">
      <formula1>"男,女"</formula1>
    </dataValidation>
  </dataValidations>
  <pageMargins left="0.78740157480314965" right="0.59055118110236227" top="0.6692913385826772" bottom="0.35433070866141736" header="0.43307086614173229" footer="0.35433070866141736"/>
  <pageSetup paperSize="9" orientation="portrait" horizontalDpi="4294967293" r:id="rId1"/>
  <headerFooter alignWithMargins="0">
    <oddHeader>&amp;L公益財団法人　日本卓球協会　御中</oddHeader>
    <oddFooter>&amp;L提出期限：8月5日&amp;R＊必ず原本を提出して下さい。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ブロック研修申込み書</vt:lpstr>
      <vt:lpstr>上級審判受験申請書</vt:lpstr>
      <vt:lpstr>ブロック研修申込み書!Print_Area</vt:lpstr>
      <vt:lpstr>上級審判受験申請書!Print_Area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2023-06-26T10:39:45Z</dcterms:created>
  <dcterms:modified xsi:type="dcterms:W3CDTF">2025-05-14T22:07:29Z</dcterms:modified>
</cp:coreProperties>
</file>