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卓球協会20250213\群馬県卓球協会\大会要項綴\2025大会要項綴決定版\2025群馬県大会申込書\"/>
    </mc:Choice>
  </mc:AlternateContent>
  <xr:revisionPtr revIDLastSave="0" documentId="13_ncr:1_{257EF2B1-4D52-4F7A-AA29-A5B0D699012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シングルス" sheetId="6" r:id="rId1"/>
    <sheet name="sheet1" sheetId="8" r:id="rId2"/>
  </sheets>
  <definedNames>
    <definedName name="_xlnm.Print_Area" localSheetId="0">シングルス!$A$1:$H$30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6" l="1"/>
  <c r="F6" i="6"/>
  <c r="G6" i="6" s="1"/>
  <c r="F7" i="6"/>
  <c r="F8" i="6"/>
  <c r="G8" i="6" s="1"/>
  <c r="F9" i="6"/>
  <c r="G9" i="6" s="1"/>
  <c r="F10" i="6"/>
  <c r="G10" i="6" s="1"/>
  <c r="F11" i="6"/>
  <c r="F12" i="6"/>
  <c r="G12" i="6" s="1"/>
  <c r="F13" i="6"/>
  <c r="G13" i="6" s="1"/>
  <c r="F14" i="6"/>
  <c r="G14" i="6" s="1"/>
  <c r="F15" i="6"/>
  <c r="G15" i="6" s="1"/>
  <c r="F16" i="6"/>
  <c r="G16" i="6" s="1"/>
  <c r="F17" i="6"/>
  <c r="G17" i="6" s="1"/>
  <c r="F18" i="6"/>
  <c r="G18" i="6" s="1"/>
  <c r="F19" i="6"/>
  <c r="F20" i="6"/>
  <c r="F21" i="6"/>
  <c r="F22" i="6"/>
  <c r="F23" i="6"/>
  <c r="F4" i="6"/>
  <c r="G4" i="6" s="1"/>
  <c r="G7" i="6"/>
  <c r="G11" i="6"/>
  <c r="G22" i="6"/>
  <c r="G20" i="6"/>
  <c r="G19" i="6"/>
  <c r="G21" i="6"/>
  <c r="G23" i="6"/>
  <c r="G5" i="6" l="1"/>
</calcChain>
</file>

<file path=xl/sharedStrings.xml><?xml version="1.0" encoding="utf-8"?>
<sst xmlns="http://schemas.openxmlformats.org/spreadsheetml/2006/main" count="56" uniqueCount="46">
  <si>
    <t>種目番号</t>
    <rPh sb="0" eb="2">
      <t>シュモク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</si>
  <si>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</si>
  <si>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氏　　　　　　名</t>
    <rPh sb="0" eb="1">
      <t>シ</t>
    </rPh>
    <rPh sb="7" eb="8">
      <t>ナ</t>
    </rPh>
    <phoneticPr fontId="1"/>
  </si>
  <si>
    <t>所　属　名</t>
    <rPh sb="0" eb="1">
      <t>トコロ</t>
    </rPh>
    <rPh sb="2" eb="3">
      <t>ゾク</t>
    </rPh>
    <rPh sb="4" eb="5">
      <t>ナ</t>
    </rPh>
    <phoneticPr fontId="1"/>
  </si>
  <si>
    <t>※氏名はフルネームで強い順に記入して下さい。</t>
    <rPh sb="1" eb="3">
      <t>シメイ</t>
    </rPh>
    <rPh sb="10" eb="11">
      <t>ツヨ</t>
    </rPh>
    <rPh sb="12" eb="13">
      <t>ジュン</t>
    </rPh>
    <rPh sb="14" eb="16">
      <t>キニュウ</t>
    </rPh>
    <rPh sb="18" eb="19">
      <t>クダ</t>
    </rPh>
    <phoneticPr fontId="1"/>
  </si>
  <si>
    <t>申込責任者</t>
    <rPh sb="0" eb="2">
      <t>モウシコミ</t>
    </rPh>
    <rPh sb="2" eb="5">
      <t>セキニンシャ</t>
    </rPh>
    <phoneticPr fontId="1"/>
  </si>
  <si>
    <t>種目</t>
    <rPh sb="0" eb="2">
      <t>シュモク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</si>
  <si>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</si>
  <si>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</si>
  <si>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</si>
  <si>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</si>
  <si>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⑱</t>
    <phoneticPr fontId="1"/>
  </si>
  <si>
    <t>⑰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</si>
  <si>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</si>
  <si>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</si>
  <si>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</si>
  <si>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</si>
  <si>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</si>
  <si>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</si>
  <si>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</si>
  <si>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</si>
  <si>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</si>
  <si>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</si>
  <si>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</si>
  <si>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</si>
  <si>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備考欄</t>
    <rPh sb="0" eb="2">
      <t>ビコウ</t>
    </rPh>
    <rPh sb="2" eb="3">
      <t>ラン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</si>
  <si>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</si>
  <si>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</si>
  <si>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学年対応表</t>
    <rPh sb="0" eb="2">
      <t>ガクネン</t>
    </rPh>
    <rPh sb="2" eb="4">
      <t>タイオウ</t>
    </rPh>
    <rPh sb="4" eb="5">
      <t>ヒョウ</t>
    </rPh>
    <phoneticPr fontId="6"/>
  </si>
  <si>
    <t>年齢</t>
    <rPh sb="0" eb="2">
      <t>ネンレイ</t>
    </rPh>
    <phoneticPr fontId="6"/>
  </si>
  <si>
    <t>学年</t>
    <rPh sb="0" eb="2">
      <t>ガクネン</t>
    </rPh>
    <phoneticPr fontId="6"/>
  </si>
  <si>
    <t>未就学</t>
    <rPh sb="0" eb="3">
      <t>ミシュウガク</t>
    </rPh>
    <phoneticPr fontId="6"/>
  </si>
  <si>
    <t>その他</t>
    <rPh sb="2" eb="3">
      <t>タ</t>
    </rPh>
    <phoneticPr fontId="6"/>
  </si>
  <si>
    <t>1年</t>
    <rPh sb="1" eb="2">
      <t>ネン</t>
    </rPh>
    <phoneticPr fontId="6"/>
  </si>
  <si>
    <t>2年</t>
    <rPh sb="1" eb="2">
      <t>ネン</t>
    </rPh>
    <phoneticPr fontId="6"/>
  </si>
  <si>
    <t>3年</t>
    <rPh sb="1" eb="2">
      <t>ネン</t>
    </rPh>
    <phoneticPr fontId="6"/>
  </si>
  <si>
    <t>4年</t>
    <rPh sb="1" eb="2">
      <t>ネン</t>
    </rPh>
    <phoneticPr fontId="6"/>
  </si>
  <si>
    <t>5年</t>
    <rPh sb="1" eb="2">
      <t>ネン</t>
    </rPh>
    <phoneticPr fontId="6"/>
  </si>
  <si>
    <t>6年</t>
    <rPh sb="1" eb="2">
      <t>ネン</t>
    </rPh>
    <phoneticPr fontId="6"/>
  </si>
  <si>
    <t>合計人数</t>
    <rPh sb="0" eb="2">
      <t>ゴウケイ</t>
    </rPh>
    <rPh sb="2" eb="4">
      <t>ニンズウ</t>
    </rPh>
    <phoneticPr fontId="1"/>
  </si>
  <si>
    <t>合計金額</t>
    <rPh sb="0" eb="2">
      <t>ゴウケイ</t>
    </rPh>
    <rPh sb="2" eb="4">
      <t>キンガク</t>
    </rPh>
    <phoneticPr fontId="1"/>
  </si>
  <si>
    <t>責任者住所</t>
    <rPh sb="0" eb="3">
      <t>セキニンシャ</t>
    </rPh>
    <rPh sb="3" eb="5">
      <t>ジュウショ</t>
    </rPh>
    <phoneticPr fontId="1"/>
  </si>
  <si>
    <t>責任者電話</t>
    <rPh sb="0" eb="3">
      <t>セキニンシャ</t>
    </rPh>
    <rPh sb="3" eb="5">
      <t>デンワ</t>
    </rPh>
    <phoneticPr fontId="1"/>
  </si>
  <si>
    <t>東アジアホープス国内選考会シングルス（申込書）</t>
    <rPh sb="0" eb="1">
      <t>ヒガシ</t>
    </rPh>
    <rPh sb="8" eb="10">
      <t>コクナイ</t>
    </rPh>
    <rPh sb="10" eb="13">
      <t>センコウカイ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</si>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</sst>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yyyy&quot;年&quot;m&quot;月&quot;d&quot;日&quot;;@"/>
    <numFmt numFmtId="177" formatCode="0_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メイリオ"/>
      <family val="2"/>
      <charset val="128"/>
    </font>
    <font>
      <b/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4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177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41" fontId="4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41" fontId="4" fillId="0" borderId="1" xfId="0" applyNumberFormat="1" applyFont="1" applyBorder="1" applyAlignment="1">
      <alignment horizontal="center" vertical="center"/>
    </xf>
    <xf numFmtId="177" fontId="0" fillId="0" borderId="5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0" fillId="0" borderId="3" xfId="1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869950</xdr:colOff>
      <xdr:row>26</xdr:row>
      <xdr:rowOff>19050</xdr:rowOff>
    </xdr:from>
    <xdr:to>
      <xdr:col>8</xdr:col>
      <xdr:colOff>0</xdr:colOff>
      <xdr:row>26</xdr:row>
      <xdr:rowOff>292100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B3471F-EABE-458C-BDFA-B8E94CCEF303}"/>
            </a:ext>
          </a:extLst>
        </xdr:cNvPr>
        <xdr:cNvSpPr txBox="1"/>
      </xdr:nvSpPr>
      <xdr:spPr>
        <a:xfrm>
          <a:off x="5676900" y="8528050"/>
          <a:ext cx="33655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7</xdr:col>
      <xdr:colOff>863600</xdr:colOff>
      <xdr:row>27</xdr:row>
      <xdr:rowOff>311150</xdr:rowOff>
    </xdr:from>
    <xdr:to>
      <xdr:col>8</xdr:col>
      <xdr:colOff>0</xdr:colOff>
      <xdr:row>28</xdr:row>
      <xdr:rowOff>304800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6773430-247B-4F39-A9B3-E714794B9CF6}"/>
            </a:ext>
          </a:extLst>
        </xdr:cNvPr>
        <xdr:cNvSpPr txBox="1"/>
      </xdr:nvSpPr>
      <xdr:spPr>
        <a:xfrm>
          <a:off x="5670550" y="9137650"/>
          <a:ext cx="342900" cy="311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view="pageBreakPreview" zoomScaleNormal="100" zoomScaleSheetLayoutView="100" workbookViewId="0">
      <selection activeCell="K5" sqref="K5"/>
    </sheetView>
  </sheetViews>
  <sheetFormatPr defaultRowHeight="13" x14ac:dyDescent="0.2"/>
  <cols>
    <col min="1" max="1" width="2.6328125" customWidth="1"/>
    <col min="2" max="2" width="6.6328125" customWidth="1"/>
    <col min="3" max="4" width="17.6328125" customWidth="1"/>
    <col min="5" max="5" width="11.6328125" customWidth="1"/>
    <col min="6" max="7" width="9.26953125" customWidth="1"/>
    <col min="8" max="8" width="10.6328125" customWidth="1"/>
  </cols>
  <sheetData>
    <row r="1" spans="1:8" ht="34.9" customHeight="1" x14ac:dyDescent="0.2">
      <c r="A1" s="18" t="s">
        <v>43</v>
      </c>
      <c r="B1" s="18"/>
      <c r="C1" s="18"/>
      <c r="D1" s="18"/>
      <c r="E1" s="18"/>
      <c r="F1" s="18"/>
      <c r="G1" s="18"/>
      <c r="H1" s="18"/>
    </row>
    <row r="2" spans="1:8" ht="18" customHeight="1" x14ac:dyDescent="0.2">
      <c r="A2" s="19"/>
      <c r="B2" s="19"/>
      <c r="C2" s="19"/>
      <c r="D2" s="19"/>
      <c r="E2" s="19"/>
      <c r="F2" s="19"/>
      <c r="G2" s="19"/>
      <c r="H2" s="19"/>
    </row>
    <row r="3" spans="1:8" ht="25.15" customHeight="1" x14ac:dyDescent="0.2">
      <c r="B3" s="2" t="s">
        <v>0</v>
      </c>
      <c r="C3" s="2" t="s">
        <v>2</v>
      </c>
      <c r="D3" s="2" t="s">
        <v>3</v>
      </c>
      <c r="E3" s="2" t="s">
        <v>1</v>
      </c>
      <c r="F3" s="2" t="s">
        <v>26</v>
      </c>
      <c r="G3" s="2" t="s">
        <v>27</v>
      </c>
      <c r="H3" s="2" t="s">
        <v>25</v>
      </c>
    </row>
    <row r="4" spans="1:8" ht="25.15" customHeight="1" x14ac:dyDescent="0.2">
      <c r="A4">
        <v>1</v>
      </c>
      <c r="B4" s="4"/>
      <c r="C4" s="5"/>
      <c r="D4" s="1"/>
      <c r="E4" s="6">
        <v>41732</v>
      </c>
      <c r="F4" s="1">
        <f>IF(E4&lt;&gt;"",DATEDIF(E4,"2026/4/1","Y"),"")</f>
        <v>11</v>
      </c>
      <c r="G4" s="1" t="str">
        <f>IF(F4&lt;&gt;"",VLOOKUP(F4,sheet1!$A$23:$B$31,2,TRUE),"")</f>
        <v>5年</v>
      </c>
      <c r="H4" s="10"/>
    </row>
    <row r="5" spans="1:8" ht="25.15" customHeight="1" x14ac:dyDescent="0.2">
      <c r="A5">
        <v>2</v>
      </c>
      <c r="B5" s="4"/>
      <c r="C5" s="5"/>
      <c r="D5" s="1"/>
      <c r="E5" s="6"/>
      <c r="F5" s="1" t="str">
        <f t="shared" ref="F5:F23" si="0">IF(E5&lt;&gt;"",DATEDIF(E5,"2026/4/1","Y"),"")</f>
        <v/>
      </c>
      <c r="G5" s="1" t="str">
        <f>IF(F5&lt;&gt;"",VLOOKUP(F5,sheet1!$A$23:$B$31,2,TRUE),"")</f>
        <v/>
      </c>
      <c r="H5" s="3"/>
    </row>
    <row r="6" spans="1:8" ht="25.15" customHeight="1" x14ac:dyDescent="0.2">
      <c r="A6">
        <v>3</v>
      </c>
      <c r="B6" s="4"/>
      <c r="C6" s="5"/>
      <c r="D6" s="1"/>
      <c r="E6" s="6"/>
      <c r="F6" s="1" t="str">
        <f t="shared" si="0"/>
        <v/>
      </c>
      <c r="G6" s="1" t="str">
        <f>IF(F6&lt;&gt;"",VLOOKUP(F6,sheet1!$A$23:$B$31,2,TRUE),"")</f>
        <v/>
      </c>
      <c r="H6" s="3"/>
    </row>
    <row r="7" spans="1:8" ht="25.15" customHeight="1" x14ac:dyDescent="0.2">
      <c r="A7">
        <v>4</v>
      </c>
      <c r="B7" s="4"/>
      <c r="C7" s="5"/>
      <c r="D7" s="1"/>
      <c r="E7" s="6"/>
      <c r="F7" s="1" t="str">
        <f t="shared" si="0"/>
        <v/>
      </c>
      <c r="G7" s="1" t="str">
        <f>IF(F7&lt;&gt;"",VLOOKUP(F7,sheet1!$A$23:$B$31,2,TRUE),"")</f>
        <v/>
      </c>
      <c r="H7" s="3"/>
    </row>
    <row r="8" spans="1:8" ht="25.15" customHeight="1" x14ac:dyDescent="0.2">
      <c r="A8">
        <v>5</v>
      </c>
      <c r="B8" s="4"/>
      <c r="C8" s="5"/>
      <c r="D8" s="1"/>
      <c r="E8" s="6"/>
      <c r="F8" s="1" t="str">
        <f t="shared" si="0"/>
        <v/>
      </c>
      <c r="G8" s="1" t="str">
        <f>IF(F8&lt;&gt;"",VLOOKUP(F8,sheet1!$A$23:$B$31,2,TRUE),"")</f>
        <v/>
      </c>
      <c r="H8" s="3"/>
    </row>
    <row r="9" spans="1:8" ht="25.15" customHeight="1" x14ac:dyDescent="0.2">
      <c r="A9">
        <v>6</v>
      </c>
      <c r="B9" s="4"/>
      <c r="C9" s="5"/>
      <c r="D9" s="1"/>
      <c r="E9" s="6"/>
      <c r="F9" s="1" t="str">
        <f t="shared" si="0"/>
        <v/>
      </c>
      <c r="G9" s="1" t="str">
        <f>IF(F9&lt;&gt;"",VLOOKUP(F9,sheet1!$A$23:$B$31,2,TRUE),"")</f>
        <v/>
      </c>
      <c r="H9" s="3"/>
    </row>
    <row r="10" spans="1:8" ht="25.15" customHeight="1" x14ac:dyDescent="0.2">
      <c r="A10">
        <v>7</v>
      </c>
      <c r="B10" s="4"/>
      <c r="C10" s="5"/>
      <c r="D10" s="1"/>
      <c r="E10" s="6"/>
      <c r="F10" s="1" t="str">
        <f t="shared" si="0"/>
        <v/>
      </c>
      <c r="G10" s="1" t="str">
        <f>IF(F10&lt;&gt;"",VLOOKUP(F10,sheet1!$A$23:$B$31,2,TRUE),"")</f>
        <v/>
      </c>
      <c r="H10" s="3"/>
    </row>
    <row r="11" spans="1:8" ht="25.15" customHeight="1" x14ac:dyDescent="0.2">
      <c r="A11">
        <v>8</v>
      </c>
      <c r="B11" s="4"/>
      <c r="C11" s="5"/>
      <c r="D11" s="1"/>
      <c r="E11" s="6"/>
      <c r="F11" s="1" t="str">
        <f t="shared" si="0"/>
        <v/>
      </c>
      <c r="G11" s="1" t="str">
        <f>IF(F11&lt;&gt;"",VLOOKUP(F11,sheet1!$A$23:$B$31,2,TRUE),"")</f>
        <v/>
      </c>
      <c r="H11" s="3"/>
    </row>
    <row r="12" spans="1:8" ht="25.15" customHeight="1" x14ac:dyDescent="0.2">
      <c r="A12">
        <v>9</v>
      </c>
      <c r="B12" s="4"/>
      <c r="C12" s="5"/>
      <c r="D12" s="1"/>
      <c r="E12" s="6"/>
      <c r="F12" s="1" t="str">
        <f t="shared" si="0"/>
        <v/>
      </c>
      <c r="G12" s="1" t="str">
        <f>IF(F12&lt;&gt;"",VLOOKUP(F12,sheet1!$A$23:$B$31,2,TRUE),"")</f>
        <v/>
      </c>
      <c r="H12" s="3"/>
    </row>
    <row r="13" spans="1:8" ht="25.15" customHeight="1" x14ac:dyDescent="0.2">
      <c r="A13">
        <v>10</v>
      </c>
      <c r="B13" s="4"/>
      <c r="C13" s="5"/>
      <c r="D13" s="1"/>
      <c r="E13" s="6"/>
      <c r="F13" s="1" t="str">
        <f t="shared" si="0"/>
        <v/>
      </c>
      <c r="G13" s="1" t="str">
        <f>IF(F13&lt;&gt;"",VLOOKUP(F13,sheet1!$A$23:$B$31,2,TRUE),"")</f>
        <v/>
      </c>
      <c r="H13" s="3"/>
    </row>
    <row r="14" spans="1:8" ht="25.15" customHeight="1" x14ac:dyDescent="0.2">
      <c r="A14">
        <v>11</v>
      </c>
      <c r="B14" s="4"/>
      <c r="C14" s="5"/>
      <c r="D14" s="1"/>
      <c r="E14" s="6"/>
      <c r="F14" s="1" t="str">
        <f t="shared" si="0"/>
        <v/>
      </c>
      <c r="G14" s="1" t="str">
        <f>IF(F14&lt;&gt;"",VLOOKUP(F14,sheet1!$A$23:$B$31,2,TRUE),"")</f>
        <v/>
      </c>
      <c r="H14" s="3"/>
    </row>
    <row r="15" spans="1:8" ht="25.15" customHeight="1" x14ac:dyDescent="0.2">
      <c r="A15">
        <v>12</v>
      </c>
      <c r="B15" s="4"/>
      <c r="C15" s="5"/>
      <c r="D15" s="1"/>
      <c r="E15" s="6"/>
      <c r="F15" s="1" t="str">
        <f t="shared" si="0"/>
        <v/>
      </c>
      <c r="G15" s="1" t="str">
        <f>IF(F15&lt;&gt;"",VLOOKUP(F15,sheet1!$A$23:$B$31,2,TRUE),"")</f>
        <v/>
      </c>
      <c r="H15" s="3"/>
    </row>
    <row r="16" spans="1:8" ht="25.15" customHeight="1" x14ac:dyDescent="0.2">
      <c r="A16">
        <v>13</v>
      </c>
      <c r="B16" s="4"/>
      <c r="C16" s="5"/>
      <c r="D16" s="1"/>
      <c r="E16" s="6"/>
      <c r="F16" s="1" t="str">
        <f t="shared" si="0"/>
        <v/>
      </c>
      <c r="G16" s="1" t="str">
        <f>IF(F16&lt;&gt;"",VLOOKUP(F16,sheet1!$A$23:$B$31,2,TRUE),"")</f>
        <v/>
      </c>
      <c r="H16" s="3"/>
    </row>
    <row r="17" spans="1:8" ht="25.15" customHeight="1" x14ac:dyDescent="0.2">
      <c r="A17">
        <v>14</v>
      </c>
      <c r="B17" s="4"/>
      <c r="C17" s="5"/>
      <c r="D17" s="1"/>
      <c r="E17" s="6"/>
      <c r="F17" s="1" t="str">
        <f t="shared" si="0"/>
        <v/>
      </c>
      <c r="G17" s="1" t="str">
        <f>IF(F17&lt;&gt;"",VLOOKUP(F17,sheet1!$A$23:$B$31,2,TRUE),"")</f>
        <v/>
      </c>
      <c r="H17" s="3"/>
    </row>
    <row r="18" spans="1:8" ht="25.15" customHeight="1" x14ac:dyDescent="0.2">
      <c r="A18">
        <v>15</v>
      </c>
      <c r="B18" s="4"/>
      <c r="C18" s="5"/>
      <c r="D18" s="1"/>
      <c r="E18" s="6"/>
      <c r="F18" s="1" t="str">
        <f t="shared" si="0"/>
        <v/>
      </c>
      <c r="G18" s="1" t="str">
        <f>IF(F18&lt;&gt;"",VLOOKUP(F18,sheet1!$A$23:$B$31,2,TRUE),"")</f>
        <v/>
      </c>
      <c r="H18" s="3"/>
    </row>
    <row r="19" spans="1:8" ht="25.15" customHeight="1" x14ac:dyDescent="0.2">
      <c r="A19">
        <v>16</v>
      </c>
      <c r="B19" s="4"/>
      <c r="C19" s="5"/>
      <c r="D19" s="1"/>
      <c r="E19" s="6"/>
      <c r="F19" s="1" t="str">
        <f t="shared" si="0"/>
        <v/>
      </c>
      <c r="G19" s="1" t="str">
        <f>IF(F19&lt;&gt;"",VLOOKUP(F19,sheet1!$A$23:$B$31,2,TRUE),"")</f>
        <v/>
      </c>
      <c r="H19" s="3"/>
    </row>
    <row r="20" spans="1:8" ht="25.15" customHeight="1" x14ac:dyDescent="0.2">
      <c r="A20">
        <v>17</v>
      </c>
      <c r="B20" s="4"/>
      <c r="C20" s="5"/>
      <c r="D20" s="1"/>
      <c r="E20" s="6"/>
      <c r="F20" s="1" t="str">
        <f t="shared" si="0"/>
        <v/>
      </c>
      <c r="G20" s="1" t="str">
        <f>IF(F20&lt;&gt;"",VLOOKUP(F20,sheet1!$A$23:$B$31,2,TRUE),"")</f>
        <v/>
      </c>
      <c r="H20" s="3"/>
    </row>
    <row r="21" spans="1:8" ht="25.15" customHeight="1" x14ac:dyDescent="0.2">
      <c r="A21">
        <v>18</v>
      </c>
      <c r="B21" s="4"/>
      <c r="C21" s="5"/>
      <c r="D21" s="1"/>
      <c r="E21" s="6"/>
      <c r="F21" s="1" t="str">
        <f t="shared" si="0"/>
        <v/>
      </c>
      <c r="G21" s="1" t="str">
        <f>IF(F21&lt;&gt;"",VLOOKUP(F21,sheet1!$A$23:$B$31,2,TRUE),"")</f>
        <v/>
      </c>
      <c r="H21" s="3"/>
    </row>
    <row r="22" spans="1:8" ht="25.15" customHeight="1" x14ac:dyDescent="0.2">
      <c r="A22">
        <v>19</v>
      </c>
      <c r="B22" s="4"/>
      <c r="C22" s="5"/>
      <c r="D22" s="1"/>
      <c r="E22" s="6"/>
      <c r="F22" s="1" t="str">
        <f t="shared" si="0"/>
        <v/>
      </c>
      <c r="G22" s="1" t="str">
        <f>IF(F22&lt;&gt;"",VLOOKUP(F22,sheet1!$A$23:$B$31,2,TRUE),"")</f>
        <v/>
      </c>
      <c r="H22" s="3"/>
    </row>
    <row r="23" spans="1:8" ht="25.15" customHeight="1" x14ac:dyDescent="0.2">
      <c r="A23">
        <v>20</v>
      </c>
      <c r="B23" s="4"/>
      <c r="C23" s="5"/>
      <c r="D23" s="1"/>
      <c r="E23" s="6"/>
      <c r="F23" s="1" t="str">
        <f t="shared" si="0"/>
        <v/>
      </c>
      <c r="G23" s="1" t="str">
        <f>IF(F23&lt;&gt;"",VLOOKUP(F23,sheet1!$A$23:$B$31,2,TRUE),"")</f>
        <v/>
      </c>
      <c r="H23" s="3"/>
    </row>
    <row r="24" spans="1:8" ht="25.15" customHeight="1" x14ac:dyDescent="0.2">
      <c r="A24" s="20" t="s">
        <v>4</v>
      </c>
      <c r="B24" s="21"/>
      <c r="C24" s="21"/>
      <c r="D24" s="21"/>
      <c r="E24" s="22"/>
      <c r="F24" s="22"/>
      <c r="G24" s="22"/>
      <c r="H24" s="22"/>
    </row>
    <row r="25" spans="1:8" ht="25.15" customHeight="1" x14ac:dyDescent="0.2"/>
    <row r="26" spans="1:8" ht="25.15" customHeight="1" x14ac:dyDescent="0.2">
      <c r="A26" s="23" t="s">
        <v>3</v>
      </c>
      <c r="B26" s="23"/>
      <c r="C26" s="24"/>
      <c r="D26" s="24"/>
    </row>
    <row r="27" spans="1:8" ht="25.15" customHeight="1" x14ac:dyDescent="0.2">
      <c r="A27" s="23" t="s">
        <v>41</v>
      </c>
      <c r="B27" s="23"/>
      <c r="C27" s="24"/>
      <c r="D27" s="24"/>
      <c r="E27" s="25" t="s">
        <v>39</v>
      </c>
      <c r="F27" s="25"/>
      <c r="G27" s="12"/>
      <c r="H27" s="14" t="s">
        <v>44</v>
      </c>
    </row>
    <row r="28" spans="1:8" ht="25.15" customHeight="1" x14ac:dyDescent="0.2">
      <c r="A28" s="30" t="s">
        <v>5</v>
      </c>
      <c r="B28" s="30"/>
      <c r="C28" s="31"/>
      <c r="D28" s="31"/>
      <c r="G28" s="11"/>
      <c r="H28" s="15"/>
    </row>
    <row r="29" spans="1:8" ht="25.15" customHeight="1" x14ac:dyDescent="0.2">
      <c r="A29" s="30" t="s">
        <v>42</v>
      </c>
      <c r="B29" s="30"/>
      <c r="C29" s="31"/>
      <c r="D29" s="31"/>
      <c r="E29" s="25" t="s">
        <v>40</v>
      </c>
      <c r="F29" s="25"/>
      <c r="G29" s="13"/>
      <c r="H29" s="16" t="s">
        <v>45</v>
      </c>
    </row>
    <row r="30" spans="1:8" ht="25.15" customHeight="1" x14ac:dyDescent="0.2">
      <c r="A30" s="26"/>
      <c r="B30" s="26"/>
      <c r="C30" s="27"/>
      <c r="D30" s="28"/>
      <c r="E30" s="29"/>
      <c r="F30" s="29"/>
      <c r="G30" s="29"/>
      <c r="H30" s="29"/>
    </row>
    <row r="31" spans="1:8" ht="25.15" customHeight="1" x14ac:dyDescent="0.2"/>
    <row r="32" spans="1:8" ht="25.15" customHeight="1" x14ac:dyDescent="0.2"/>
    <row r="33" ht="25.15" customHeight="1" x14ac:dyDescent="0.2"/>
    <row r="34" ht="25.15" customHeight="1" x14ac:dyDescent="0.2"/>
    <row r="35" ht="25.15" customHeight="1" x14ac:dyDescent="0.2"/>
    <row r="36" ht="25.15" customHeight="1" x14ac:dyDescent="0.2"/>
    <row r="37" ht="25.15" customHeight="1" x14ac:dyDescent="0.2"/>
    <row r="38" ht="25.15" customHeight="1" x14ac:dyDescent="0.2"/>
    <row r="39" ht="25.15" customHeight="1" x14ac:dyDescent="0.2"/>
  </sheetData>
  <mergeCells count="17">
    <mergeCell ref="A30:B30"/>
    <mergeCell ref="C30:D30"/>
    <mergeCell ref="E30:H30"/>
    <mergeCell ref="A28:B28"/>
    <mergeCell ref="A29:B29"/>
    <mergeCell ref="C28:D28"/>
    <mergeCell ref="C29:D29"/>
    <mergeCell ref="E29:F29"/>
    <mergeCell ref="A1:H1"/>
    <mergeCell ref="A2:H2"/>
    <mergeCell ref="A24:D24"/>
    <mergeCell ref="E24:H24"/>
    <mergeCell ref="A27:B27"/>
    <mergeCell ref="C27:D27"/>
    <mergeCell ref="E27:F27"/>
    <mergeCell ref="A26:B26"/>
    <mergeCell ref="C26:D2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sheet1!$A$2:$A$4</xm:f>
          </x14:formula1>
          <xm:sqref>B4:B23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tabSelected="1" topLeftCell="A19" workbookViewId="0">
      <selection activeCell="B31" sqref="B31"/>
    </sheetView>
  </sheetViews>
  <sheetFormatPr defaultRowHeight="13" x14ac:dyDescent="0.2"/>
  <cols>
    <col min="1" max="1" width="14.453125" customWidth="1"/>
    <col min="2" max="13" width="10.6328125" customWidth="1"/>
  </cols>
  <sheetData>
    <row r="1" spans="1:3" x14ac:dyDescent="0.2">
      <c r="A1" t="s">
        <v>6</v>
      </c>
      <c r="C1" t="s">
        <v>6</v>
      </c>
    </row>
    <row r="3" spans="1:3" x14ac:dyDescent="0.2">
      <c r="A3" t="s">
        <v>7</v>
      </c>
      <c r="C3" t="s">
        <v>7</v>
      </c>
    </row>
    <row r="4" spans="1:3" x14ac:dyDescent="0.2">
      <c r="A4" t="s">
        <v>8</v>
      </c>
      <c r="C4" t="s">
        <v>8</v>
      </c>
    </row>
    <row r="5" spans="1:3" x14ac:dyDescent="0.2">
      <c r="A5" t="s">
        <v>9</v>
      </c>
      <c r="C5" t="s">
        <v>9</v>
      </c>
    </row>
    <row r="6" spans="1:3" x14ac:dyDescent="0.2">
      <c r="A6" t="s">
        <v>10</v>
      </c>
      <c r="C6" t="s">
        <v>10</v>
      </c>
    </row>
    <row r="7" spans="1:3" x14ac:dyDescent="0.2">
      <c r="A7" t="s">
        <v>13</v>
      </c>
      <c r="C7" t="s">
        <v>13</v>
      </c>
    </row>
    <row r="8" spans="1:3" x14ac:dyDescent="0.2">
      <c r="A8" t="s">
        <v>14</v>
      </c>
      <c r="C8" t="s">
        <v>14</v>
      </c>
    </row>
    <row r="9" spans="1:3" x14ac:dyDescent="0.2">
      <c r="A9" t="s">
        <v>15</v>
      </c>
      <c r="C9" t="s">
        <v>15</v>
      </c>
    </row>
    <row r="10" spans="1:3" x14ac:dyDescent="0.2">
      <c r="A10" t="s">
        <v>16</v>
      </c>
      <c r="C10" t="s">
        <v>16</v>
      </c>
    </row>
    <row r="11" spans="1:3" x14ac:dyDescent="0.2">
      <c r="A11" t="s">
        <v>17</v>
      </c>
    </row>
    <row r="12" spans="1:3" x14ac:dyDescent="0.2">
      <c r="A12" t="s">
        <v>18</v>
      </c>
    </row>
    <row r="13" spans="1:3" x14ac:dyDescent="0.2">
      <c r="A13" t="s">
        <v>19</v>
      </c>
    </row>
    <row r="14" spans="1:3" x14ac:dyDescent="0.2">
      <c r="A14" t="s">
        <v>20</v>
      </c>
    </row>
    <row r="15" spans="1:3" x14ac:dyDescent="0.2">
      <c r="A15" t="s">
        <v>21</v>
      </c>
    </row>
    <row r="16" spans="1:3" x14ac:dyDescent="0.2">
      <c r="A16" t="s">
        <v>22</v>
      </c>
    </row>
    <row r="17" spans="1:2" x14ac:dyDescent="0.2">
      <c r="A17" t="s">
        <v>23</v>
      </c>
    </row>
    <row r="18" spans="1:2" x14ac:dyDescent="0.2">
      <c r="A18" t="s">
        <v>24</v>
      </c>
    </row>
    <row r="19" spans="1:2" x14ac:dyDescent="0.2">
      <c r="A19" t="s">
        <v>12</v>
      </c>
    </row>
    <row r="20" spans="1:2" x14ac:dyDescent="0.2">
      <c r="A20" t="s">
        <v>11</v>
      </c>
    </row>
    <row r="22" spans="1:2" x14ac:dyDescent="0.2">
      <c r="A22" t="s">
        <v>28</v>
      </c>
    </row>
    <row r="23" spans="1:2" x14ac:dyDescent="0.2">
      <c r="A23" s="7" t="s">
        <v>29</v>
      </c>
      <c r="B23" s="7" t="s">
        <v>30</v>
      </c>
    </row>
    <row r="24" spans="1:2" x14ac:dyDescent="0.2">
      <c r="A24" s="8">
        <v>0</v>
      </c>
    </row>
    <row r="25" spans="1:2" x14ac:dyDescent="0.2">
      <c r="A25" s="8">
        <v>6</v>
      </c>
      <c r="B25" s="9" t="s">
        <v>31</v>
      </c>
    </row>
    <row r="26" spans="1:2" x14ac:dyDescent="0.2">
      <c r="A26" s="8">
        <v>7</v>
      </c>
      <c r="B26" s="9" t="s">
        <v>33</v>
      </c>
    </row>
    <row r="27" spans="1:2" x14ac:dyDescent="0.2">
      <c r="A27" s="8">
        <v>8</v>
      </c>
      <c r="B27" s="9" t="s">
        <v>34</v>
      </c>
    </row>
    <row r="28" spans="1:2" x14ac:dyDescent="0.2">
      <c r="A28" s="8">
        <v>9</v>
      </c>
      <c r="B28" s="9" t="s">
        <v>35</v>
      </c>
    </row>
    <row r="29" spans="1:2" x14ac:dyDescent="0.2">
      <c r="A29" s="8">
        <v>10</v>
      </c>
      <c r="B29" s="9" t="s">
        <v>36</v>
      </c>
    </row>
    <row r="30" spans="1:2" x14ac:dyDescent="0.2">
      <c r="A30" s="8">
        <v>11</v>
      </c>
      <c r="B30" s="9" t="s">
        <v>37</v>
      </c>
    </row>
    <row r="31" spans="1:2" x14ac:dyDescent="0.2">
      <c r="A31" s="8">
        <v>12</v>
      </c>
      <c r="B31" s="9" t="s">
        <v>38</v>
      </c>
    </row>
    <row r="32" spans="1:2" x14ac:dyDescent="0.2">
      <c r="A32" s="17">
        <v>13</v>
      </c>
      <c r="B32" s="9" t="s">
        <v>32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シングルス</vt:lpstr>
      <vt:lpstr>sheet1</vt:lpstr>
      <vt:lpstr>シングルス!Print_Area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群馬県卓球協会</dc:creator>
  <cp:lastModifiedBy>肇 金井</cp:lastModifiedBy>
  <cp:lastPrinted>2023-03-05T00:16:56Z</cp:lastPrinted>
  <dcterms:created xsi:type="dcterms:W3CDTF">2012-03-30T11:51:28Z</dcterms:created>
  <dcterms:modified xsi:type="dcterms:W3CDTF">2025-10-12T22:53:46Z</dcterms:modified>
</cp:coreProperties>
</file>